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1cbeda49236b354/学年別2020/夏季/2026/"/>
    </mc:Choice>
  </mc:AlternateContent>
  <xr:revisionPtr revIDLastSave="18" documentId="8_{562CD163-F6AA-40F4-A8FA-710EEA301933}" xr6:coauthVersionLast="47" xr6:coauthVersionMax="47" xr10:uidLastSave="{9FD9D30F-6260-4370-95C8-05991D88E55E}"/>
  <bookViews>
    <workbookView xWindow="-110" yWindow="-110" windowWidth="22780" windowHeight="14540" tabRatio="680" firstSheet="1" activeTab="1" xr2:uid="{00000000-000D-0000-FFFF-FFFF00000000}"/>
  </bookViews>
  <sheets>
    <sheet name="000000" sheetId="4" state="veryHidden" r:id="rId1"/>
    <sheet name="集計表" sheetId="19" r:id="rId2"/>
    <sheet name="小学生男" sheetId="17" r:id="rId3"/>
    <sheet name="小学生女" sheetId="18" r:id="rId4"/>
    <sheet name="中学生男子" sheetId="15" r:id="rId5"/>
    <sheet name="中学生女子" sheetId="16" r:id="rId6"/>
    <sheet name="高校1年男子" sheetId="13" r:id="rId7"/>
    <sheet name="高校1年女子" sheetId="14" r:id="rId8"/>
    <sheet name="高校２・3年男子" sheetId="11" r:id="rId9"/>
    <sheet name="高校２・3女子" sheetId="12" r:id="rId10"/>
  </sheets>
  <definedNames>
    <definedName name="_xlnm.Print_Area" localSheetId="6">高校1年男子!$A$1:$I$40</definedName>
    <definedName name="_xlnm.Print_Area" localSheetId="4">中学生男子!$A$1:$I$40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3" l="1"/>
  <c r="E26" i="19" s="1"/>
  <c r="H26" i="19" s="1"/>
  <c r="C24" i="19"/>
  <c r="G24" i="19" s="1"/>
  <c r="E20" i="19"/>
  <c r="H20" i="19" s="1"/>
  <c r="E18" i="19"/>
  <c r="H18" i="19" s="1"/>
  <c r="B40" i="11"/>
  <c r="C30" i="19" s="1"/>
  <c r="G30" i="19" s="1"/>
  <c r="B40" i="13"/>
  <c r="C26" i="19" s="1"/>
  <c r="B40" i="17"/>
  <c r="C18" i="19"/>
  <c r="G18" i="19"/>
  <c r="A1" i="17"/>
  <c r="A1" i="15" s="1"/>
  <c r="C3" i="11"/>
  <c r="E24" i="19"/>
  <c r="H24" i="19"/>
  <c r="C20" i="19"/>
  <c r="G20" i="19" s="1"/>
  <c r="C4" i="17"/>
  <c r="G40" i="17"/>
  <c r="G40" i="15"/>
  <c r="E22" i="19"/>
  <c r="H22" i="19"/>
  <c r="G40" i="18"/>
  <c r="B40" i="18"/>
  <c r="C3" i="17"/>
  <c r="C3" i="12"/>
  <c r="C4" i="12"/>
  <c r="B40" i="12"/>
  <c r="C32" i="19" s="1"/>
  <c r="G32" i="19" s="1"/>
  <c r="G40" i="12"/>
  <c r="E32" i="19" s="1"/>
  <c r="H32" i="19" s="1"/>
  <c r="C4" i="11"/>
  <c r="G40" i="11"/>
  <c r="E30" i="19" s="1"/>
  <c r="H30" i="19" s="1"/>
  <c r="C3" i="14"/>
  <c r="C4" i="14"/>
  <c r="B40" i="14"/>
  <c r="C28" i="19" s="1"/>
  <c r="G28" i="19" s="1"/>
  <c r="G40" i="14"/>
  <c r="E28" i="19" s="1"/>
  <c r="H28" i="19" s="1"/>
  <c r="C3" i="13"/>
  <c r="C4" i="13"/>
  <c r="C3" i="16"/>
  <c r="C4" i="16"/>
  <c r="B40" i="16"/>
  <c r="G40" i="16"/>
  <c r="C3" i="15"/>
  <c r="C4" i="15"/>
  <c r="B40" i="15"/>
  <c r="C22" i="19"/>
  <c r="G22" i="19"/>
  <c r="C3" i="18"/>
  <c r="C4" i="18"/>
  <c r="I20" i="19" l="1"/>
  <c r="I22" i="19"/>
  <c r="I18" i="19"/>
  <c r="I24" i="19"/>
  <c r="I32" i="19"/>
  <c r="I30" i="19"/>
  <c r="I28" i="19"/>
  <c r="C34" i="19"/>
  <c r="G26" i="19"/>
  <c r="E34" i="19"/>
  <c r="H34" i="19"/>
  <c r="A1" i="14"/>
  <c r="A1" i="11"/>
  <c r="A1" i="13"/>
  <c r="A1" i="18"/>
  <c r="A1" i="16"/>
  <c r="A1" i="12"/>
  <c r="G34" i="19" l="1"/>
  <c r="I26" i="19"/>
  <c r="I34" i="19" s="1"/>
  <c r="H39" i="19" s="1"/>
  <c r="A6" i="18"/>
  <c r="A6" i="12"/>
  <c r="A6" i="13"/>
  <c r="A6" i="15"/>
  <c r="A6" i="14"/>
  <c r="A6" i="16"/>
  <c r="A6" i="17"/>
  <c r="A6" i="11"/>
</calcChain>
</file>

<file path=xl/sharedStrings.xml><?xml version="1.0" encoding="utf-8"?>
<sst xmlns="http://schemas.openxmlformats.org/spreadsheetml/2006/main" count="187" uniqueCount="67">
  <si>
    <t>所属名</t>
  </si>
  <si>
    <t>所属名(略称)</t>
  </si>
  <si>
    <t>参加種目</t>
  </si>
  <si>
    <t>シングルス</t>
  </si>
  <si>
    <t>ダブルス</t>
  </si>
  <si>
    <t>氏　　名</t>
  </si>
  <si>
    <t>学年</t>
  </si>
  <si>
    <t>合計</t>
  </si>
  <si>
    <t>No</t>
    <phoneticPr fontId="2"/>
  </si>
  <si>
    <t>組</t>
    <rPh sb="0" eb="1">
      <t>クミ</t>
    </rPh>
    <phoneticPr fontId="2"/>
  </si>
  <si>
    <t>人</t>
    <rPh sb="0" eb="1">
      <t>ニン</t>
    </rPh>
    <phoneticPr fontId="2"/>
  </si>
  <si>
    <t>所属名(略称)</t>
    <rPh sb="0" eb="3">
      <t>ショゾクメイ</t>
    </rPh>
    <rPh sb="4" eb="6">
      <t>リャクショウ</t>
    </rPh>
    <phoneticPr fontId="2"/>
  </si>
  <si>
    <t>住所</t>
    <rPh sb="0" eb="2">
      <t>ジュウショ</t>
    </rPh>
    <phoneticPr fontId="2"/>
  </si>
  <si>
    <t>責任者名</t>
    <rPh sb="0" eb="2">
      <t>セキニン</t>
    </rPh>
    <rPh sb="2" eb="3">
      <t>シャ</t>
    </rPh>
    <rPh sb="3" eb="4">
      <t>メイ</t>
    </rPh>
    <phoneticPr fontId="2"/>
  </si>
  <si>
    <t>連絡先</t>
    <rPh sb="0" eb="3">
      <t>レンラクサキ</t>
    </rPh>
    <phoneticPr fontId="2"/>
  </si>
  <si>
    <t xml:space="preserve">入　金　方　法 </t>
    <rPh sb="0" eb="1">
      <t>イリ</t>
    </rPh>
    <rPh sb="2" eb="3">
      <t>キン</t>
    </rPh>
    <rPh sb="4" eb="5">
      <t>カタ</t>
    </rPh>
    <rPh sb="6" eb="7">
      <t>ホウ</t>
    </rPh>
    <phoneticPr fontId="2"/>
  </si>
  <si>
    <t>入金予定日</t>
    <rPh sb="0" eb="2">
      <t>ニュウキン</t>
    </rPh>
    <rPh sb="2" eb="5">
      <t>ヨテイビ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</si>
  <si>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</si>
  <si>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</si>
  <si>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参加申込書・集計表に参加料を添えて申し込み致します。</t>
    <rPh sb="1" eb="3">
      <t>サンカ</t>
    </rPh>
    <rPh sb="3" eb="6">
      <t>モウシコミショ</t>
    </rPh>
    <rPh sb="7" eb="9">
      <t>シュウケイ</t>
    </rPh>
    <rPh sb="9" eb="10">
      <t>ヒョウ</t>
    </rPh>
    <rPh sb="11" eb="13">
      <t>サンカ</t>
    </rPh>
    <rPh sb="13" eb="14">
      <t>リョウ</t>
    </rPh>
    <rPh sb="15" eb="16">
      <t>ソ</t>
    </rPh>
    <rPh sb="18" eb="21">
      <t>モウシコ</t>
    </rPh>
    <rPh sb="22" eb="23">
      <t>イタ</t>
    </rPh>
    <phoneticPr fontId="2"/>
  </si>
  <si>
    <t>※参加数（人・組）・金額の確認後お申込下さい。</t>
    <rPh sb="1" eb="3">
      <t>サンカ</t>
    </rPh>
    <rPh sb="3" eb="4">
      <t>スウ</t>
    </rPh>
    <rPh sb="5" eb="6">
      <t>ニン</t>
    </rPh>
    <rPh sb="7" eb="8">
      <t>クミ</t>
    </rPh>
    <rPh sb="10" eb="12">
      <t>キンガク</t>
    </rPh>
    <rPh sb="13" eb="15">
      <t>カクニン</t>
    </rPh>
    <rPh sb="15" eb="16">
      <t>ゴ</t>
    </rPh>
    <rPh sb="17" eb="19">
      <t>モウシコミ</t>
    </rPh>
    <rPh sb="19" eb="20">
      <t>クダ</t>
    </rPh>
    <phoneticPr fontId="2"/>
  </si>
  <si>
    <t>小学生　女子</t>
    <rPh sb="0" eb="2">
      <t>ショウガク</t>
    </rPh>
    <rPh sb="2" eb="3">
      <t>セイ</t>
    </rPh>
    <rPh sb="4" eb="6">
      <t>ジョシ</t>
    </rPh>
    <phoneticPr fontId="2"/>
  </si>
  <si>
    <t>　　　　　所属名（略称）は全角で4文字以内で入力して下さい</t>
    <rPh sb="5" eb="7">
      <t>ショゾク</t>
    </rPh>
    <rPh sb="7" eb="8">
      <t>メイ</t>
    </rPh>
    <rPh sb="20" eb="21">
      <t>４モジイナイ</t>
    </rPh>
    <phoneticPr fontId="2"/>
  </si>
  <si>
    <t>学年種目</t>
    <rPh sb="0" eb="2">
      <t>ガクネン</t>
    </rPh>
    <rPh sb="2" eb="4">
      <t>シュモク</t>
    </rPh>
    <phoneticPr fontId="2"/>
  </si>
  <si>
    <t>小学生女子</t>
    <rPh sb="0" eb="2">
      <t>ショウガク</t>
    </rPh>
    <rPh sb="2" eb="3">
      <t>セイ</t>
    </rPh>
    <rPh sb="3" eb="5">
      <t>ジョシ</t>
    </rPh>
    <phoneticPr fontId="2"/>
  </si>
  <si>
    <t>小学生男子</t>
    <rPh sb="0" eb="2">
      <t>ショウガク</t>
    </rPh>
    <rPh sb="2" eb="3">
      <t>セイ</t>
    </rPh>
    <rPh sb="3" eb="5">
      <t>ダンシ</t>
    </rPh>
    <phoneticPr fontId="2"/>
  </si>
  <si>
    <t>計</t>
    <rPh sb="0" eb="1">
      <t>ケイ</t>
    </rPh>
    <phoneticPr fontId="2"/>
  </si>
  <si>
    <t>シングルス（人）</t>
    <rPh sb="6" eb="7">
      <t>ニン</t>
    </rPh>
    <phoneticPr fontId="2"/>
  </si>
  <si>
    <t>ダブルス（組）</t>
    <rPh sb="5" eb="6">
      <t>クミ</t>
    </rPh>
    <phoneticPr fontId="2"/>
  </si>
  <si>
    <t>参加料計（円）</t>
    <rPh sb="0" eb="2">
      <t>サンカ</t>
    </rPh>
    <rPh sb="2" eb="3">
      <t>リョウ</t>
    </rPh>
    <rPh sb="3" eb="4">
      <t>ケイ</t>
    </rPh>
    <rPh sb="5" eb="6">
      <t>エン</t>
    </rPh>
    <phoneticPr fontId="2"/>
  </si>
  <si>
    <t>Tel</t>
    <phoneticPr fontId="2"/>
  </si>
  <si>
    <t>Ｆａｘ</t>
    <phoneticPr fontId="2"/>
  </si>
  <si>
    <t>メールアドレス</t>
    <phoneticPr fontId="2"/>
  </si>
  <si>
    <t>　　　　　形式等の変更は行わないで下さい</t>
    <phoneticPr fontId="2"/>
  </si>
  <si>
    <t>クラブ記入欄（お客様の記入欄ではありません）</t>
    <rPh sb="3" eb="5">
      <t>キニュウ</t>
    </rPh>
    <rPh sb="5" eb="6">
      <t>ラン</t>
    </rPh>
    <rPh sb="8" eb="10">
      <t>キャクサマ</t>
    </rPh>
    <rPh sb="11" eb="13">
      <t>キニュウ</t>
    </rPh>
    <rPh sb="13" eb="14">
      <t>ラン</t>
    </rPh>
    <phoneticPr fontId="2"/>
  </si>
  <si>
    <t>到着日</t>
    <rPh sb="0" eb="2">
      <t>トウチャク</t>
    </rPh>
    <rPh sb="2" eb="3">
      <t>ヒ</t>
    </rPh>
    <phoneticPr fontId="2"/>
  </si>
  <si>
    <t>年　　　月　　　日　/　記入者　　　</t>
    <rPh sb="0" eb="1">
      <t>ネン</t>
    </rPh>
    <rPh sb="4" eb="5">
      <t>ガツ</t>
    </rPh>
    <rPh sb="8" eb="9">
      <t>ニチ</t>
    </rPh>
    <rPh sb="12" eb="15">
      <t>キニュウシャ</t>
    </rPh>
    <phoneticPr fontId="2"/>
  </si>
  <si>
    <t>入金方法</t>
    <rPh sb="0" eb="2">
      <t>ニュウキン</t>
    </rPh>
    <rPh sb="2" eb="4">
      <t>ホウホウ</t>
    </rPh>
    <phoneticPr fontId="2"/>
  </si>
  <si>
    <t>入金日</t>
    <rPh sb="0" eb="2">
      <t>ニュウキン</t>
    </rPh>
    <rPh sb="2" eb="3">
      <t>ヒ</t>
    </rPh>
    <phoneticPr fontId="2"/>
  </si>
  <si>
    <t>現金書留　　・　　現金持参　・　銀行振込（郵便局）</t>
    <rPh sb="0" eb="2">
      <t>ゲンキン</t>
    </rPh>
    <rPh sb="2" eb="4">
      <t>カキトメ</t>
    </rPh>
    <rPh sb="9" eb="11">
      <t>ゲンキン</t>
    </rPh>
    <rPh sb="11" eb="13">
      <t>ジサン</t>
    </rPh>
    <rPh sb="16" eb="18">
      <t>ギンコウ</t>
    </rPh>
    <rPh sb="18" eb="20">
      <t>フリコミ</t>
    </rPh>
    <rPh sb="21" eb="24">
      <t>ユウビンキョク</t>
    </rPh>
    <phoneticPr fontId="2"/>
  </si>
  <si>
    <t>現金書留・現金持参・銀行振込（郵便局）</t>
    <phoneticPr fontId="2"/>
  </si>
  <si>
    <t>小学生　男子</t>
    <rPh sb="0" eb="3">
      <t>ショウガクセイ</t>
    </rPh>
    <rPh sb="4" eb="6">
      <t>ダンシ</t>
    </rPh>
    <phoneticPr fontId="2"/>
  </si>
  <si>
    <t xml:space="preserve">
</t>
  </si>
  <si>
    <t>　　　　</t>
  </si>
  <si>
    <t>　　　</t>
  </si>
  <si>
    <t>所属名</t>
    <phoneticPr fontId="2"/>
  </si>
  <si>
    <t>※参加料は、高校生シングルス（１人）2,200円　・　ダブルス（１組）2,200円です。　　　</t>
    <rPh sb="1" eb="3">
      <t>サンカ</t>
    </rPh>
    <rPh sb="3" eb="4">
      <t>リョウ</t>
    </rPh>
    <rPh sb="6" eb="9">
      <t>コウコウセイ</t>
    </rPh>
    <rPh sb="16" eb="17">
      <t>ニン</t>
    </rPh>
    <rPh sb="23" eb="24">
      <t>エン</t>
    </rPh>
    <rPh sb="33" eb="34">
      <t>クミ</t>
    </rPh>
    <rPh sb="40" eb="41">
      <t>エン</t>
    </rPh>
    <phoneticPr fontId="2"/>
  </si>
  <si>
    <t>小中学生はコンソレーショントーナメント実施の為、（１人）2,500円　・　ダブルス（１組）3,000円です。</t>
    <rPh sb="0" eb="4">
      <t>ショウチュウガクセイ</t>
    </rPh>
    <rPh sb="19" eb="21">
      <t>ジッシ</t>
    </rPh>
    <rPh sb="22" eb="23">
      <t>タメ</t>
    </rPh>
    <phoneticPr fontId="2"/>
  </si>
  <si>
    <t>シングルス（人）</t>
    <phoneticPr fontId="2"/>
  </si>
  <si>
    <t>参加料</t>
    <rPh sb="0" eb="3">
      <t>サンカリョウ</t>
    </rPh>
    <phoneticPr fontId="2"/>
  </si>
  <si>
    <t>　令和　　　　　年　　　　　月　　　　　日　　　　</t>
    <rPh sb="1" eb="3">
      <t>レイワ</t>
    </rPh>
    <rPh sb="8" eb="9">
      <t>ネン</t>
    </rPh>
    <rPh sb="14" eb="15">
      <t>ガツ</t>
    </rPh>
    <rPh sb="20" eb="21">
      <t>ニチ</t>
    </rPh>
    <phoneticPr fontId="2"/>
  </si>
  <si>
    <t>新高校１.2年男子</t>
    <rPh sb="0" eb="1">
      <t>シン</t>
    </rPh>
    <rPh sb="1" eb="3">
      <t>コウコウ</t>
    </rPh>
    <rPh sb="6" eb="7">
      <t>ネン</t>
    </rPh>
    <rPh sb="7" eb="9">
      <t>ダンシ</t>
    </rPh>
    <phoneticPr fontId="2"/>
  </si>
  <si>
    <t>新高校1.2年女子</t>
    <rPh sb="0" eb="1">
      <t>シン</t>
    </rPh>
    <rPh sb="1" eb="3">
      <t>コウコウ</t>
    </rPh>
    <rPh sb="6" eb="7">
      <t>ネン</t>
    </rPh>
    <rPh sb="7" eb="9">
      <t>ジョシ</t>
    </rPh>
    <phoneticPr fontId="2"/>
  </si>
  <si>
    <t>新高校3年男子</t>
    <rPh sb="0" eb="1">
      <t>シン</t>
    </rPh>
    <rPh sb="1" eb="3">
      <t>コウコウ</t>
    </rPh>
    <rPh sb="4" eb="5">
      <t>ネン</t>
    </rPh>
    <rPh sb="5" eb="7">
      <t>ダンシ</t>
    </rPh>
    <phoneticPr fontId="2"/>
  </si>
  <si>
    <t>新高校3年女子</t>
    <rPh sb="0" eb="1">
      <t>シン</t>
    </rPh>
    <rPh sb="1" eb="3">
      <t>コウコウ</t>
    </rPh>
    <rPh sb="4" eb="5">
      <t>ネン</t>
    </rPh>
    <rPh sb="5" eb="7">
      <t>ジョシ</t>
    </rPh>
    <phoneticPr fontId="2"/>
  </si>
  <si>
    <t>新中学生男子</t>
    <rPh sb="0" eb="1">
      <t>シン</t>
    </rPh>
    <rPh sb="1" eb="4">
      <t>チュウガクセイ</t>
    </rPh>
    <rPh sb="4" eb="6">
      <t>ダンシ</t>
    </rPh>
    <phoneticPr fontId="2"/>
  </si>
  <si>
    <t>新中学生女子</t>
    <rPh sb="0" eb="1">
      <t>シン</t>
    </rPh>
    <rPh sb="1" eb="4">
      <t>チュウガクセイ</t>
    </rPh>
    <rPh sb="4" eb="6">
      <t>ジョシ</t>
    </rPh>
    <phoneticPr fontId="2"/>
  </si>
  <si>
    <t>振込先</t>
    <rPh sb="0" eb="3">
      <t>フリコミサキ</t>
    </rPh>
    <phoneticPr fontId="2"/>
  </si>
  <si>
    <t>ゆうちょ銀行　一七九支店　当座　0171815　加入者　海の中道マリーナ&amp;テニス</t>
    <rPh sb="4" eb="6">
      <t>ギンコウ</t>
    </rPh>
    <rPh sb="7" eb="10">
      <t>１７９</t>
    </rPh>
    <rPh sb="10" eb="12">
      <t>シテン</t>
    </rPh>
    <rPh sb="13" eb="15">
      <t>トウザ</t>
    </rPh>
    <phoneticPr fontId="2"/>
  </si>
  <si>
    <t>令和　　8年</t>
    <rPh sb="0" eb="2">
      <t>レイワ</t>
    </rPh>
    <rPh sb="5" eb="6">
      <t>ネン</t>
    </rPh>
    <phoneticPr fontId="2"/>
  </si>
  <si>
    <r>
      <t xml:space="preserve">第88回夏季学年別　テニス大会（集計表）
</t>
    </r>
    <r>
      <rPr>
        <sz val="14"/>
        <rFont val="ＭＳ Ｐゴシック"/>
        <family val="3"/>
        <charset val="128"/>
      </rPr>
      <t>※エントリー締切　6/23必着</t>
    </r>
    <rPh sb="0" eb="1">
      <t>ダイ</t>
    </rPh>
    <rPh sb="3" eb="4">
      <t>カイ</t>
    </rPh>
    <rPh sb="4" eb="6">
      <t>カキ</t>
    </rPh>
    <rPh sb="6" eb="7">
      <t>ガク</t>
    </rPh>
    <rPh sb="7" eb="8">
      <t>ベツ</t>
    </rPh>
    <rPh sb="12" eb="14">
      <t>タイカイ</t>
    </rPh>
    <rPh sb="15" eb="16">
      <t>シュウ</t>
    </rPh>
    <rPh sb="16" eb="17">
      <t>ケイ</t>
    </rPh>
    <rPh sb="17" eb="18">
      <t>ヒョウ</t>
    </rPh>
    <rPh sb="26" eb="28">
      <t>シメキリ</t>
    </rPh>
    <rPh sb="34" eb="36">
      <t>ヒッチャク</t>
    </rPh>
    <phoneticPr fontId="2"/>
  </si>
  <si>
    <t>中学生　男子</t>
    <rPh sb="0" eb="3">
      <t>チュウガクセイ</t>
    </rPh>
    <rPh sb="4" eb="6">
      <t>ダンシ</t>
    </rPh>
    <phoneticPr fontId="2"/>
  </si>
  <si>
    <t>中学生　女子</t>
    <rPh sb="0" eb="3">
      <t>チュウガクセイ</t>
    </rPh>
    <rPh sb="4" eb="6">
      <t>ジョシ</t>
    </rPh>
    <phoneticPr fontId="2"/>
  </si>
  <si>
    <t>高校1年生　男子</t>
    <rPh sb="0" eb="2">
      <t>コウコウ</t>
    </rPh>
    <rPh sb="3" eb="4">
      <t>ネン</t>
    </rPh>
    <rPh sb="4" eb="5">
      <t>セイ</t>
    </rPh>
    <rPh sb="6" eb="8">
      <t>ダンシ</t>
    </rPh>
    <phoneticPr fontId="2"/>
  </si>
  <si>
    <t>高校1年生　女子　</t>
    <rPh sb="0" eb="2">
      <t>コウコウ</t>
    </rPh>
    <rPh sb="3" eb="4">
      <t>ネン</t>
    </rPh>
    <rPh sb="4" eb="5">
      <t>セイ</t>
    </rPh>
    <rPh sb="6" eb="8">
      <t>ジョシ</t>
    </rPh>
    <phoneticPr fontId="2"/>
  </si>
  <si>
    <t>高校2・3年生男子　　</t>
    <rPh sb="0" eb="2">
      <t>コウコウ</t>
    </rPh>
    <rPh sb="5" eb="6">
      <t>ネン</t>
    </rPh>
    <rPh sb="6" eb="7">
      <t>セイ</t>
    </rPh>
    <rPh sb="7" eb="9">
      <t>ダンシ</t>
    </rPh>
    <phoneticPr fontId="2"/>
  </si>
  <si>
    <t>高校2・3年生　女子</t>
    <rPh sb="0" eb="2">
      <t>コウコウ</t>
    </rPh>
    <rPh sb="5" eb="6">
      <t>ネン</t>
    </rPh>
    <rPh sb="6" eb="7">
      <t>セイ</t>
    </rPh>
    <rPh sb="8" eb="10">
      <t>ジョシ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</si>
</sst>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i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6" fontId="6" fillId="0" borderId="0" xfId="2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6" fontId="3" fillId="0" borderId="0" xfId="2" applyFont="1" applyFill="1" applyBorder="1" applyAlignment="1">
      <alignment vertical="center"/>
    </xf>
    <xf numFmtId="0" fontId="0" fillId="3" borderId="13" xfId="0" applyFill="1" applyBorder="1" applyAlignment="1">
      <alignment horizontal="right" vertical="center"/>
    </xf>
    <xf numFmtId="0" fontId="0" fillId="3" borderId="14" xfId="0" applyFill="1" applyBorder="1" applyAlignment="1">
      <alignment horizontal="right"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6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8" fillId="0" borderId="17" xfId="0" applyFont="1" applyBorder="1" applyAlignment="1">
      <alignment horizontal="left" vertical="center"/>
    </xf>
    <xf numFmtId="0" fontId="0" fillId="0" borderId="36" xfId="0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3" fillId="0" borderId="28" xfId="0" applyFont="1" applyBorder="1" applyAlignment="1">
      <alignment horizontal="distributed" vertical="center"/>
    </xf>
    <xf numFmtId="0" fontId="3" fillId="0" borderId="38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14" fillId="0" borderId="40" xfId="3" applyBorder="1" applyAlignment="1">
      <alignment horizontal="left" vertical="top" shrinkToFit="1"/>
    </xf>
    <xf numFmtId="0" fontId="10" fillId="0" borderId="41" xfId="0" applyFont="1" applyBorder="1" applyAlignment="1">
      <alignment horizontal="left" vertical="top" shrinkToFit="1"/>
    </xf>
    <xf numFmtId="0" fontId="10" fillId="0" borderId="12" xfId="0" applyFont="1" applyBorder="1" applyAlignment="1">
      <alignment horizontal="left" vertical="top" shrinkToFi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42" xfId="0" applyFont="1" applyBorder="1" applyAlignment="1">
      <alignment horizontal="distributed" vertical="center" wrapText="1" shrinkToFit="1"/>
    </xf>
    <xf numFmtId="0" fontId="3" fillId="0" borderId="43" xfId="0" applyFont="1" applyBorder="1" applyAlignment="1">
      <alignment horizontal="distributed" vertical="center" wrapText="1" shrinkToFit="1"/>
    </xf>
    <xf numFmtId="0" fontId="15" fillId="5" borderId="42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distributed" vertical="center"/>
    </xf>
    <xf numFmtId="0" fontId="3" fillId="0" borderId="37" xfId="0" applyFont="1" applyBorder="1" applyAlignment="1">
      <alignment horizontal="distributed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38" fontId="11" fillId="0" borderId="22" xfId="1" applyFont="1" applyFill="1" applyBorder="1" applyAlignment="1" applyProtection="1">
      <alignment horizontal="center" vertical="center"/>
    </xf>
    <xf numFmtId="38" fontId="11" fillId="0" borderId="24" xfId="1" applyFont="1" applyFill="1" applyBorder="1" applyAlignment="1" applyProtection="1">
      <alignment horizontal="center" vertical="center"/>
    </xf>
    <xf numFmtId="38" fontId="11" fillId="0" borderId="57" xfId="1" applyFont="1" applyFill="1" applyBorder="1" applyAlignment="1" applyProtection="1">
      <alignment horizontal="center" vertical="center"/>
    </xf>
    <xf numFmtId="38" fontId="11" fillId="0" borderId="58" xfId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6" fontId="12" fillId="0" borderId="0" xfId="2" applyFont="1" applyBorder="1" applyAlignment="1">
      <alignment horizontal="left"/>
    </xf>
    <xf numFmtId="6" fontId="12" fillId="0" borderId="30" xfId="2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38" fontId="11" fillId="0" borderId="63" xfId="0" applyNumberFormat="1" applyFont="1" applyBorder="1" applyAlignment="1">
      <alignment horizontal="center" vertical="center"/>
    </xf>
    <xf numFmtId="38" fontId="11" fillId="0" borderId="55" xfId="0" applyNumberFormat="1" applyFont="1" applyBorder="1" applyAlignment="1">
      <alignment horizontal="center" vertical="center"/>
    </xf>
    <xf numFmtId="38" fontId="11" fillId="0" borderId="14" xfId="0" applyNumberFormat="1" applyFont="1" applyBorder="1" applyAlignment="1">
      <alignment horizontal="center" vertical="center"/>
    </xf>
    <xf numFmtId="38" fontId="11" fillId="0" borderId="18" xfId="0" applyNumberFormat="1" applyFont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distributed" vertical="center"/>
    </xf>
    <xf numFmtId="0" fontId="3" fillId="4" borderId="38" xfId="0" applyFont="1" applyFill="1" applyBorder="1" applyAlignment="1">
      <alignment horizontal="distributed" vertical="center"/>
    </xf>
    <xf numFmtId="0" fontId="0" fillId="0" borderId="48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distributed" vertical="center"/>
    </xf>
    <xf numFmtId="0" fontId="3" fillId="4" borderId="37" xfId="0" applyFont="1" applyFill="1" applyBorder="1" applyAlignment="1">
      <alignment horizontal="distributed" vertical="center"/>
    </xf>
    <xf numFmtId="0" fontId="3" fillId="4" borderId="8" xfId="0" applyFont="1" applyFill="1" applyBorder="1" applyAlignment="1">
      <alignment horizontal="distributed" vertical="center"/>
    </xf>
    <xf numFmtId="0" fontId="3" fillId="4" borderId="2" xfId="0" applyFont="1" applyFill="1" applyBorder="1" applyAlignment="1">
      <alignment horizontal="distributed" vertical="center"/>
    </xf>
    <xf numFmtId="0" fontId="0" fillId="2" borderId="45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2289" zoomScaleNormal="76" zoomScaleSheetLayoutView="4"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0"/>
  <sheetViews>
    <sheetView topLeftCell="A31" zoomScale="65" workbookViewId="0">
      <selection activeCell="G40" sqref="G40:H40"/>
    </sheetView>
  </sheetViews>
  <sheetFormatPr defaultColWidth="8.81640625" defaultRowHeight="13" x14ac:dyDescent="0.2"/>
  <cols>
    <col min="1" max="9" width="10.81640625" style="1" customWidth="1"/>
    <col min="10" max="18" width="9.90625" style="1" customWidth="1"/>
    <col min="19" max="16384" width="8.81640625" style="1"/>
  </cols>
  <sheetData>
    <row r="1" spans="1:18" ht="23" customHeight="1" x14ac:dyDescent="0.2">
      <c r="A1" s="58" t="str">
        <f>小学生男!A1</f>
        <v>第88回夏季学年別　テニス大会（集計表）
※エントリー締切　6/23必着</v>
      </c>
      <c r="B1" s="161"/>
      <c r="C1" s="161"/>
      <c r="D1" s="161"/>
      <c r="E1" s="161"/>
      <c r="F1" s="161"/>
      <c r="G1" s="161"/>
      <c r="H1" s="161"/>
      <c r="I1" s="162"/>
      <c r="J1"/>
      <c r="K1"/>
      <c r="L1"/>
      <c r="M1"/>
      <c r="N1"/>
      <c r="O1"/>
      <c r="P1"/>
      <c r="Q1"/>
      <c r="R1"/>
    </row>
    <row r="2" spans="1:18" ht="23" customHeight="1" thickBot="1" x14ac:dyDescent="0.25">
      <c r="A2" s="163"/>
      <c r="B2" s="164"/>
      <c r="C2" s="164"/>
      <c r="D2" s="164"/>
      <c r="E2" s="164"/>
      <c r="F2" s="164"/>
      <c r="G2" s="164"/>
      <c r="H2" s="164"/>
      <c r="I2" s="165"/>
      <c r="J2"/>
      <c r="K2"/>
      <c r="L2"/>
      <c r="M2"/>
      <c r="N2"/>
      <c r="O2"/>
      <c r="P2"/>
      <c r="Q2"/>
      <c r="R2"/>
    </row>
    <row r="3" spans="1:18" ht="24.65" customHeight="1" x14ac:dyDescent="0.2">
      <c r="A3" s="148" t="s">
        <v>0</v>
      </c>
      <c r="B3" s="149"/>
      <c r="C3" s="156">
        <f>集計表!C3</f>
        <v>0</v>
      </c>
      <c r="D3" s="157"/>
      <c r="E3" s="157"/>
      <c r="F3" s="157"/>
      <c r="G3" s="157"/>
      <c r="H3" s="157"/>
      <c r="I3" s="158"/>
      <c r="J3"/>
      <c r="K3"/>
      <c r="L3"/>
      <c r="M3"/>
      <c r="N3"/>
      <c r="O3"/>
      <c r="P3"/>
      <c r="Q3"/>
      <c r="R3"/>
    </row>
    <row r="4" spans="1:18" ht="24.65" customHeight="1" x14ac:dyDescent="0.2">
      <c r="A4" s="150" t="s">
        <v>1</v>
      </c>
      <c r="B4" s="151"/>
      <c r="C4" s="122">
        <f>集計表!C4</f>
        <v>0</v>
      </c>
      <c r="D4" s="123"/>
      <c r="E4" s="123"/>
      <c r="F4" s="123"/>
      <c r="G4" s="123"/>
      <c r="H4" s="123"/>
      <c r="I4" s="124"/>
      <c r="J4"/>
      <c r="K4"/>
      <c r="L4"/>
      <c r="M4"/>
      <c r="N4"/>
      <c r="O4"/>
      <c r="P4"/>
      <c r="Q4"/>
      <c r="R4"/>
    </row>
    <row r="5" spans="1:18" ht="24.65" customHeight="1" thickBot="1" x14ac:dyDescent="0.25">
      <c r="A5" s="134" t="s">
        <v>2</v>
      </c>
      <c r="B5" s="135"/>
      <c r="C5" s="131" t="s">
        <v>66</v>
      </c>
      <c r="D5" s="132"/>
      <c r="E5" s="132"/>
      <c r="F5" s="132"/>
      <c r="G5" s="132"/>
      <c r="H5" s="132"/>
      <c r="I5" s="133"/>
      <c r="J5"/>
      <c r="K5"/>
      <c r="L5"/>
      <c r="M5"/>
      <c r="N5"/>
      <c r="O5"/>
      <c r="P5"/>
      <c r="Q5"/>
      <c r="R5"/>
    </row>
    <row r="6" spans="1:18" ht="24" customHeight="1" thickBot="1" x14ac:dyDescent="0.25">
      <c r="A6" s="5" t="str">
        <f ca="1">小学生男!A6</f>
        <v>※参加種目ごとに分けて入力して下さい。　※黄色の部分には、入力しないで下さい。</v>
      </c>
      <c r="J6"/>
      <c r="K6"/>
      <c r="L6"/>
      <c r="M6"/>
      <c r="N6"/>
      <c r="O6"/>
      <c r="P6"/>
      <c r="Q6"/>
      <c r="R6"/>
    </row>
    <row r="7" spans="1:18" ht="18" customHeight="1" x14ac:dyDescent="0.2">
      <c r="A7" s="125" t="s">
        <v>3</v>
      </c>
      <c r="B7" s="126"/>
      <c r="C7" s="126"/>
      <c r="D7" s="127"/>
      <c r="F7" s="125" t="s">
        <v>4</v>
      </c>
      <c r="G7" s="126"/>
      <c r="H7" s="126"/>
      <c r="I7" s="127"/>
      <c r="J7"/>
      <c r="K7"/>
      <c r="L7"/>
      <c r="M7"/>
      <c r="N7"/>
      <c r="O7"/>
      <c r="P7"/>
      <c r="Q7"/>
      <c r="R7"/>
    </row>
    <row r="8" spans="1:18" s="2" customFormat="1" ht="17.149999999999999" customHeight="1" thickBot="1" x14ac:dyDescent="0.25">
      <c r="A8" s="128"/>
      <c r="B8" s="129"/>
      <c r="C8" s="129"/>
      <c r="D8" s="130"/>
      <c r="F8" s="128"/>
      <c r="G8" s="129"/>
      <c r="H8" s="129"/>
      <c r="I8" s="130"/>
      <c r="J8"/>
      <c r="K8"/>
      <c r="L8"/>
      <c r="M8"/>
      <c r="N8"/>
      <c r="O8"/>
      <c r="P8"/>
      <c r="Q8"/>
      <c r="R8"/>
    </row>
    <row r="9" spans="1:18" s="2" customFormat="1" ht="24" customHeight="1" thickBot="1" x14ac:dyDescent="0.25">
      <c r="A9" s="15" t="s">
        <v>8</v>
      </c>
      <c r="B9" s="152" t="s">
        <v>5</v>
      </c>
      <c r="C9" s="152"/>
      <c r="D9" s="16" t="s">
        <v>6</v>
      </c>
      <c r="F9" s="15" t="s">
        <v>8</v>
      </c>
      <c r="G9" s="152" t="s">
        <v>5</v>
      </c>
      <c r="H9" s="152"/>
      <c r="I9" s="16" t="s">
        <v>6</v>
      </c>
      <c r="J9"/>
      <c r="K9"/>
      <c r="L9"/>
      <c r="M9"/>
      <c r="N9"/>
      <c r="O9"/>
      <c r="P9"/>
      <c r="Q9"/>
      <c r="R9"/>
    </row>
    <row r="10" spans="1:18" s="2" customFormat="1" ht="21" customHeight="1" thickTop="1" x14ac:dyDescent="0.2">
      <c r="A10" s="12">
        <v>1</v>
      </c>
      <c r="B10" s="136"/>
      <c r="C10" s="136"/>
      <c r="D10" s="3"/>
      <c r="F10" s="155">
        <v>1</v>
      </c>
      <c r="G10" s="154"/>
      <c r="H10" s="154"/>
      <c r="I10" s="6"/>
      <c r="J10"/>
      <c r="K10"/>
      <c r="M10"/>
      <c r="N10"/>
      <c r="O10"/>
      <c r="P10"/>
      <c r="Q10"/>
      <c r="R10"/>
    </row>
    <row r="11" spans="1:18" s="2" customFormat="1" ht="21" customHeight="1" x14ac:dyDescent="0.2">
      <c r="A11" s="13">
        <v>2</v>
      </c>
      <c r="B11" s="136"/>
      <c r="C11" s="136"/>
      <c r="D11" s="4"/>
      <c r="F11" s="137"/>
      <c r="G11" s="139"/>
      <c r="H11" s="139"/>
      <c r="I11" s="7"/>
      <c r="J11"/>
      <c r="K11"/>
      <c r="M11"/>
      <c r="N11"/>
      <c r="O11"/>
      <c r="P11"/>
      <c r="Q11"/>
      <c r="R11"/>
    </row>
    <row r="12" spans="1:18" s="2" customFormat="1" ht="21" customHeight="1" x14ac:dyDescent="0.2">
      <c r="A12" s="13">
        <v>3</v>
      </c>
      <c r="B12" s="136"/>
      <c r="C12" s="136"/>
      <c r="D12" s="4"/>
      <c r="F12" s="137">
        <v>2</v>
      </c>
      <c r="G12" s="138"/>
      <c r="H12" s="138"/>
      <c r="I12" s="8"/>
      <c r="J12"/>
      <c r="K12"/>
      <c r="M12"/>
      <c r="N12"/>
      <c r="O12"/>
      <c r="P12"/>
      <c r="Q12"/>
      <c r="R12"/>
    </row>
    <row r="13" spans="1:18" s="2" customFormat="1" ht="21" customHeight="1" x14ac:dyDescent="0.2">
      <c r="A13" s="13">
        <v>4</v>
      </c>
      <c r="B13" s="136"/>
      <c r="C13" s="136"/>
      <c r="D13" s="4"/>
      <c r="F13" s="137"/>
      <c r="G13" s="139"/>
      <c r="H13" s="139"/>
      <c r="I13" s="7"/>
      <c r="J13"/>
      <c r="K13"/>
      <c r="M13"/>
      <c r="N13"/>
      <c r="O13"/>
      <c r="P13"/>
      <c r="Q13"/>
      <c r="R13"/>
    </row>
    <row r="14" spans="1:18" s="2" customFormat="1" ht="21" customHeight="1" x14ac:dyDescent="0.2">
      <c r="A14" s="13">
        <v>5</v>
      </c>
      <c r="B14" s="136"/>
      <c r="C14" s="136"/>
      <c r="D14" s="4"/>
      <c r="F14" s="137">
        <v>3</v>
      </c>
      <c r="G14" s="138"/>
      <c r="H14" s="138"/>
      <c r="I14" s="8"/>
      <c r="J14"/>
      <c r="K14"/>
      <c r="M14"/>
      <c r="N14"/>
      <c r="O14"/>
      <c r="P14"/>
      <c r="Q14"/>
      <c r="R14"/>
    </row>
    <row r="15" spans="1:18" s="2" customFormat="1" ht="21" customHeight="1" x14ac:dyDescent="0.2">
      <c r="A15" s="13">
        <v>6</v>
      </c>
      <c r="B15" s="136"/>
      <c r="C15" s="136"/>
      <c r="D15" s="4"/>
      <c r="F15" s="137"/>
      <c r="G15" s="139"/>
      <c r="H15" s="139"/>
      <c r="I15" s="7"/>
      <c r="J15"/>
      <c r="K15"/>
      <c r="M15"/>
      <c r="N15"/>
      <c r="O15"/>
      <c r="P15"/>
      <c r="Q15"/>
      <c r="R15"/>
    </row>
    <row r="16" spans="1:18" s="2" customFormat="1" ht="21" customHeight="1" x14ac:dyDescent="0.2">
      <c r="A16" s="13">
        <v>7</v>
      </c>
      <c r="B16" s="136"/>
      <c r="C16" s="136"/>
      <c r="D16" s="4"/>
      <c r="F16" s="137">
        <v>4</v>
      </c>
      <c r="G16" s="138"/>
      <c r="H16" s="138"/>
      <c r="I16" s="8"/>
      <c r="J16"/>
      <c r="K16"/>
      <c r="M16"/>
      <c r="N16"/>
      <c r="O16"/>
      <c r="P16"/>
      <c r="Q16"/>
      <c r="R16"/>
    </row>
    <row r="17" spans="1:18" s="2" customFormat="1" ht="21" customHeight="1" x14ac:dyDescent="0.2">
      <c r="A17" s="13">
        <v>8</v>
      </c>
      <c r="B17" s="136"/>
      <c r="C17" s="136"/>
      <c r="D17" s="4"/>
      <c r="F17" s="137"/>
      <c r="G17" s="139"/>
      <c r="H17" s="139"/>
      <c r="I17" s="7"/>
      <c r="J17"/>
      <c r="K17"/>
      <c r="M17"/>
      <c r="N17"/>
      <c r="O17"/>
      <c r="P17"/>
      <c r="Q17"/>
      <c r="R17"/>
    </row>
    <row r="18" spans="1:18" s="2" customFormat="1" ht="21" customHeight="1" x14ac:dyDescent="0.2">
      <c r="A18" s="13">
        <v>9</v>
      </c>
      <c r="B18" s="136"/>
      <c r="C18" s="136"/>
      <c r="D18" s="4"/>
      <c r="F18" s="137">
        <v>5</v>
      </c>
      <c r="G18" s="138"/>
      <c r="H18" s="138"/>
      <c r="I18" s="8"/>
      <c r="J18"/>
      <c r="K18"/>
      <c r="M18"/>
      <c r="N18"/>
      <c r="O18"/>
      <c r="P18"/>
      <c r="Q18"/>
      <c r="R18"/>
    </row>
    <row r="19" spans="1:18" s="2" customFormat="1" ht="21" customHeight="1" x14ac:dyDescent="0.2">
      <c r="A19" s="13">
        <v>10</v>
      </c>
      <c r="B19" s="136"/>
      <c r="C19" s="136"/>
      <c r="D19" s="4"/>
      <c r="F19" s="137"/>
      <c r="G19" s="139"/>
      <c r="H19" s="139"/>
      <c r="I19" s="7"/>
      <c r="J19"/>
      <c r="K19"/>
      <c r="M19"/>
      <c r="N19"/>
      <c r="O19"/>
      <c r="P19"/>
      <c r="Q19"/>
      <c r="R19"/>
    </row>
    <row r="20" spans="1:18" s="2" customFormat="1" ht="21" customHeight="1" x14ac:dyDescent="0.2">
      <c r="A20" s="13">
        <v>11</v>
      </c>
      <c r="B20" s="136"/>
      <c r="C20" s="136"/>
      <c r="D20" s="4"/>
      <c r="F20" s="137">
        <v>6</v>
      </c>
      <c r="G20" s="138"/>
      <c r="H20" s="138"/>
      <c r="I20" s="8"/>
      <c r="J20"/>
      <c r="K20"/>
      <c r="L20"/>
      <c r="M20"/>
      <c r="N20"/>
      <c r="O20"/>
      <c r="P20"/>
      <c r="Q20"/>
      <c r="R20"/>
    </row>
    <row r="21" spans="1:18" s="2" customFormat="1" ht="21" customHeight="1" x14ac:dyDescent="0.2">
      <c r="A21" s="13">
        <v>12</v>
      </c>
      <c r="B21" s="136"/>
      <c r="C21" s="136"/>
      <c r="D21" s="4"/>
      <c r="F21" s="137"/>
      <c r="G21" s="139"/>
      <c r="H21" s="139"/>
      <c r="I21" s="7"/>
      <c r="J21"/>
      <c r="K21"/>
      <c r="L21"/>
      <c r="M21"/>
      <c r="N21"/>
      <c r="O21"/>
      <c r="P21"/>
      <c r="Q21"/>
      <c r="R21"/>
    </row>
    <row r="22" spans="1:18" s="2" customFormat="1" ht="21" customHeight="1" x14ac:dyDescent="0.2">
      <c r="A22" s="13">
        <v>13</v>
      </c>
      <c r="B22" s="136"/>
      <c r="C22" s="136"/>
      <c r="D22" s="4"/>
      <c r="F22" s="137">
        <v>7</v>
      </c>
      <c r="G22" s="138"/>
      <c r="H22" s="138"/>
      <c r="I22" s="8"/>
      <c r="J22"/>
      <c r="K22"/>
      <c r="L22"/>
      <c r="M22"/>
      <c r="N22"/>
      <c r="O22"/>
      <c r="P22"/>
      <c r="Q22"/>
      <c r="R22"/>
    </row>
    <row r="23" spans="1:18" s="2" customFormat="1" ht="21" customHeight="1" x14ac:dyDescent="0.2">
      <c r="A23" s="13">
        <v>14</v>
      </c>
      <c r="B23" s="136"/>
      <c r="C23" s="136"/>
      <c r="D23" s="4"/>
      <c r="F23" s="137"/>
      <c r="G23" s="139"/>
      <c r="H23" s="139"/>
      <c r="I23" s="7"/>
      <c r="J23"/>
      <c r="K23"/>
      <c r="L23"/>
      <c r="M23"/>
      <c r="N23"/>
      <c r="O23"/>
      <c r="P23"/>
      <c r="Q23"/>
      <c r="R23"/>
    </row>
    <row r="24" spans="1:18" s="2" customFormat="1" ht="21" customHeight="1" x14ac:dyDescent="0.2">
      <c r="A24" s="13">
        <v>15</v>
      </c>
      <c r="B24" s="136"/>
      <c r="C24" s="136"/>
      <c r="D24" s="4"/>
      <c r="F24" s="137">
        <v>8</v>
      </c>
      <c r="G24" s="138"/>
      <c r="H24" s="138"/>
      <c r="I24" s="8"/>
      <c r="J24"/>
      <c r="K24"/>
      <c r="L24"/>
      <c r="M24"/>
      <c r="N24"/>
      <c r="O24"/>
      <c r="P24"/>
      <c r="Q24"/>
      <c r="R24"/>
    </row>
    <row r="25" spans="1:18" s="2" customFormat="1" ht="21" customHeight="1" x14ac:dyDescent="0.2">
      <c r="A25" s="13">
        <v>16</v>
      </c>
      <c r="B25" s="136"/>
      <c r="C25" s="136"/>
      <c r="D25" s="4"/>
      <c r="F25" s="137"/>
      <c r="G25" s="139"/>
      <c r="H25" s="139"/>
      <c r="I25" s="7"/>
      <c r="J25"/>
      <c r="K25"/>
      <c r="L25"/>
      <c r="M25"/>
      <c r="N25"/>
      <c r="O25"/>
      <c r="P25"/>
      <c r="Q25"/>
      <c r="R25"/>
    </row>
    <row r="26" spans="1:18" s="2" customFormat="1" ht="21" customHeight="1" x14ac:dyDescent="0.2">
      <c r="A26" s="13">
        <v>17</v>
      </c>
      <c r="B26" s="136"/>
      <c r="C26" s="136"/>
      <c r="D26" s="4"/>
      <c r="F26" s="137">
        <v>9</v>
      </c>
      <c r="G26" s="138"/>
      <c r="H26" s="138"/>
      <c r="I26" s="8"/>
      <c r="J26"/>
      <c r="K26"/>
      <c r="L26"/>
      <c r="M26"/>
      <c r="N26"/>
      <c r="O26"/>
      <c r="P26"/>
      <c r="Q26"/>
      <c r="R26"/>
    </row>
    <row r="27" spans="1:18" s="2" customFormat="1" ht="21" customHeight="1" x14ac:dyDescent="0.2">
      <c r="A27" s="13">
        <v>18</v>
      </c>
      <c r="B27" s="136"/>
      <c r="C27" s="136"/>
      <c r="D27" s="4"/>
      <c r="F27" s="137"/>
      <c r="G27" s="139"/>
      <c r="H27" s="139"/>
      <c r="I27" s="7"/>
      <c r="J27"/>
      <c r="K27"/>
      <c r="L27"/>
      <c r="M27"/>
      <c r="N27"/>
      <c r="O27"/>
      <c r="P27"/>
      <c r="Q27"/>
      <c r="R27"/>
    </row>
    <row r="28" spans="1:18" s="2" customFormat="1" ht="21" customHeight="1" x14ac:dyDescent="0.2">
      <c r="A28" s="13">
        <v>19</v>
      </c>
      <c r="B28" s="136"/>
      <c r="C28" s="136"/>
      <c r="D28" s="4"/>
      <c r="F28" s="137">
        <v>10</v>
      </c>
      <c r="G28" s="138"/>
      <c r="H28" s="138"/>
      <c r="I28" s="8"/>
      <c r="J28"/>
      <c r="K28"/>
      <c r="L28"/>
      <c r="M28"/>
      <c r="N28"/>
      <c r="O28"/>
      <c r="P28"/>
      <c r="Q28"/>
      <c r="R28"/>
    </row>
    <row r="29" spans="1:18" s="2" customFormat="1" ht="21" customHeight="1" x14ac:dyDescent="0.2">
      <c r="A29" s="13">
        <v>20</v>
      </c>
      <c r="B29" s="136"/>
      <c r="C29" s="136"/>
      <c r="D29" s="4"/>
      <c r="F29" s="137"/>
      <c r="G29" s="139"/>
      <c r="H29" s="139"/>
      <c r="I29" s="7"/>
      <c r="J29"/>
      <c r="K29"/>
      <c r="L29"/>
      <c r="M29"/>
      <c r="N29"/>
      <c r="O29"/>
      <c r="P29"/>
      <c r="Q29"/>
      <c r="R29"/>
    </row>
    <row r="30" spans="1:18" s="2" customFormat="1" ht="21" customHeight="1" x14ac:dyDescent="0.2">
      <c r="A30" s="13">
        <v>21</v>
      </c>
      <c r="B30" s="136"/>
      <c r="C30" s="136"/>
      <c r="D30" s="4"/>
      <c r="F30" s="137">
        <v>11</v>
      </c>
      <c r="G30" s="138"/>
      <c r="H30" s="138"/>
      <c r="I30" s="8"/>
      <c r="J30"/>
      <c r="K30"/>
      <c r="L30"/>
      <c r="M30"/>
      <c r="N30"/>
      <c r="O30"/>
      <c r="P30"/>
      <c r="Q30"/>
      <c r="R30"/>
    </row>
    <row r="31" spans="1:18" s="2" customFormat="1" ht="21" customHeight="1" x14ac:dyDescent="0.2">
      <c r="A31" s="13">
        <v>22</v>
      </c>
      <c r="B31" s="136"/>
      <c r="C31" s="136"/>
      <c r="D31" s="4"/>
      <c r="F31" s="137"/>
      <c r="G31" s="139"/>
      <c r="H31" s="139"/>
      <c r="I31" s="7"/>
      <c r="J31"/>
      <c r="K31"/>
      <c r="L31"/>
      <c r="M31"/>
      <c r="N31"/>
      <c r="O31"/>
      <c r="P31"/>
      <c r="Q31"/>
      <c r="R31"/>
    </row>
    <row r="32" spans="1:18" ht="21" customHeight="1" x14ac:dyDescent="0.2">
      <c r="A32" s="13">
        <v>23</v>
      </c>
      <c r="B32" s="136"/>
      <c r="C32" s="136"/>
      <c r="D32" s="4"/>
      <c r="F32" s="137">
        <v>12</v>
      </c>
      <c r="G32" s="138"/>
      <c r="H32" s="138"/>
      <c r="I32" s="8"/>
      <c r="J32"/>
      <c r="K32"/>
      <c r="L32"/>
      <c r="M32"/>
      <c r="N32"/>
      <c r="O32"/>
      <c r="P32"/>
      <c r="Q32"/>
      <c r="R32"/>
    </row>
    <row r="33" spans="1:18" ht="21" customHeight="1" x14ac:dyDescent="0.2">
      <c r="A33" s="13">
        <v>24</v>
      </c>
      <c r="B33" s="136"/>
      <c r="C33" s="136"/>
      <c r="D33" s="4"/>
      <c r="F33" s="137"/>
      <c r="G33" s="139"/>
      <c r="H33" s="139"/>
      <c r="I33" s="7"/>
      <c r="J33"/>
      <c r="K33"/>
      <c r="L33"/>
      <c r="M33"/>
      <c r="N33"/>
      <c r="O33"/>
      <c r="P33"/>
      <c r="Q33"/>
      <c r="R33"/>
    </row>
    <row r="34" spans="1:18" ht="21" customHeight="1" x14ac:dyDescent="0.2">
      <c r="A34" s="13">
        <v>25</v>
      </c>
      <c r="B34" s="136"/>
      <c r="C34" s="136"/>
      <c r="D34" s="4"/>
      <c r="F34" s="137">
        <v>13</v>
      </c>
      <c r="G34" s="138"/>
      <c r="H34" s="138"/>
      <c r="I34" s="8"/>
    </row>
    <row r="35" spans="1:18" ht="21" customHeight="1" x14ac:dyDescent="0.2">
      <c r="A35" s="13">
        <v>26</v>
      </c>
      <c r="B35" s="136"/>
      <c r="C35" s="136"/>
      <c r="D35" s="4"/>
      <c r="F35" s="137"/>
      <c r="G35" s="139"/>
      <c r="H35" s="139"/>
      <c r="I35" s="7"/>
    </row>
    <row r="36" spans="1:18" ht="21" customHeight="1" x14ac:dyDescent="0.2">
      <c r="A36" s="13">
        <v>27</v>
      </c>
      <c r="B36" s="136"/>
      <c r="C36" s="136"/>
      <c r="D36" s="4"/>
      <c r="F36" s="137">
        <v>14</v>
      </c>
      <c r="G36" s="138"/>
      <c r="H36" s="138"/>
      <c r="I36" s="8"/>
    </row>
    <row r="37" spans="1:18" ht="21" customHeight="1" x14ac:dyDescent="0.2">
      <c r="A37" s="13">
        <v>28</v>
      </c>
      <c r="B37" s="136"/>
      <c r="C37" s="136"/>
      <c r="D37" s="4"/>
      <c r="F37" s="137"/>
      <c r="G37" s="139"/>
      <c r="H37" s="139"/>
      <c r="I37" s="7"/>
    </row>
    <row r="38" spans="1:18" ht="21" customHeight="1" x14ac:dyDescent="0.2">
      <c r="A38" s="13">
        <v>29</v>
      </c>
      <c r="B38" s="136"/>
      <c r="C38" s="136"/>
      <c r="D38" s="4"/>
      <c r="F38" s="137">
        <v>15</v>
      </c>
      <c r="G38" s="138"/>
      <c r="H38" s="138"/>
      <c r="I38" s="8"/>
    </row>
    <row r="39" spans="1:18" ht="21" customHeight="1" thickBot="1" x14ac:dyDescent="0.25">
      <c r="A39" s="13">
        <v>30</v>
      </c>
      <c r="B39" s="136"/>
      <c r="C39" s="136"/>
      <c r="D39" s="4"/>
      <c r="F39" s="137"/>
      <c r="G39" s="142"/>
      <c r="H39" s="142"/>
      <c r="I39" s="9"/>
    </row>
    <row r="40" spans="1:18" ht="17.149999999999999" customHeight="1" thickBot="1" x14ac:dyDescent="0.25">
      <c r="A40" s="14" t="s">
        <v>7</v>
      </c>
      <c r="B40" s="140">
        <f>COUNTA(B10:C39)</f>
        <v>0</v>
      </c>
      <c r="C40" s="141"/>
      <c r="D40" s="17" t="s">
        <v>10</v>
      </c>
      <c r="F40" s="14" t="s">
        <v>7</v>
      </c>
      <c r="G40" s="140">
        <f>COUNTA(G10:H39)/2</f>
        <v>0</v>
      </c>
      <c r="H40" s="141"/>
      <c r="I40" s="17" t="s">
        <v>9</v>
      </c>
    </row>
  </sheetData>
  <mergeCells count="88">
    <mergeCell ref="A1:I2"/>
    <mergeCell ref="A3:B3"/>
    <mergeCell ref="A4:B4"/>
    <mergeCell ref="F12:F13"/>
    <mergeCell ref="B12:C12"/>
    <mergeCell ref="B13:C13"/>
    <mergeCell ref="G9:H9"/>
    <mergeCell ref="B10:C10"/>
    <mergeCell ref="B11:C11"/>
    <mergeCell ref="B9:C9"/>
    <mergeCell ref="G12:H12"/>
    <mergeCell ref="G13:H13"/>
    <mergeCell ref="G10:H10"/>
    <mergeCell ref="G11:H11"/>
    <mergeCell ref="F10:F11"/>
    <mergeCell ref="C3:I3"/>
    <mergeCell ref="G36:H36"/>
    <mergeCell ref="G34:H34"/>
    <mergeCell ref="G35:H35"/>
    <mergeCell ref="F30:F31"/>
    <mergeCell ref="G30:H30"/>
    <mergeCell ref="G31:H31"/>
    <mergeCell ref="F32:F33"/>
    <mergeCell ref="G32:H32"/>
    <mergeCell ref="G33:H33"/>
    <mergeCell ref="G40:H40"/>
    <mergeCell ref="G37:H37"/>
    <mergeCell ref="B32:C32"/>
    <mergeCell ref="B34:C34"/>
    <mergeCell ref="B33:C33"/>
    <mergeCell ref="B39:C39"/>
    <mergeCell ref="F38:F39"/>
    <mergeCell ref="B35:C35"/>
    <mergeCell ref="B36:C36"/>
    <mergeCell ref="B37:C37"/>
    <mergeCell ref="B38:C38"/>
    <mergeCell ref="F36:F37"/>
    <mergeCell ref="F34:F35"/>
    <mergeCell ref="B40:C40"/>
    <mergeCell ref="G38:H38"/>
    <mergeCell ref="G39:H39"/>
    <mergeCell ref="B14:C14"/>
    <mergeCell ref="B15:C15"/>
    <mergeCell ref="B23:C23"/>
    <mergeCell ref="B24:C24"/>
    <mergeCell ref="B25:C25"/>
    <mergeCell ref="B18:C18"/>
    <mergeCell ref="B19:C19"/>
    <mergeCell ref="B16:C16"/>
    <mergeCell ref="B17:C17"/>
    <mergeCell ref="B20:C20"/>
    <mergeCell ref="B22:C22"/>
    <mergeCell ref="G29:H29"/>
    <mergeCell ref="G28:H28"/>
    <mergeCell ref="G23:H23"/>
    <mergeCell ref="G24:H24"/>
    <mergeCell ref="F22:F23"/>
    <mergeCell ref="G21:H21"/>
    <mergeCell ref="G22:H22"/>
    <mergeCell ref="G26:H26"/>
    <mergeCell ref="G25:H25"/>
    <mergeCell ref="G27:H27"/>
    <mergeCell ref="G20:H20"/>
    <mergeCell ref="F14:F15"/>
    <mergeCell ref="F16:F17"/>
    <mergeCell ref="F18:F19"/>
    <mergeCell ref="G17:H17"/>
    <mergeCell ref="G14:H14"/>
    <mergeCell ref="G15:H15"/>
    <mergeCell ref="G16:H16"/>
    <mergeCell ref="G18:H18"/>
    <mergeCell ref="G19:H19"/>
    <mergeCell ref="B27:C27"/>
    <mergeCell ref="B30:C30"/>
    <mergeCell ref="B31:C31"/>
    <mergeCell ref="B29:C29"/>
    <mergeCell ref="F20:F21"/>
    <mergeCell ref="B26:C26"/>
    <mergeCell ref="B28:C28"/>
    <mergeCell ref="F28:F29"/>
    <mergeCell ref="F26:F27"/>
    <mergeCell ref="F24:F25"/>
    <mergeCell ref="B21:C21"/>
    <mergeCell ref="C4:I4"/>
    <mergeCell ref="A7:D8"/>
    <mergeCell ref="F7:I8"/>
    <mergeCell ref="C5:I5"/>
    <mergeCell ref="A5:B5"/>
  </mergeCells>
  <phoneticPr fontId="2"/>
  <printOptions horizontalCentered="1" verticalCentered="1"/>
  <pageMargins left="0.39370078740157483" right="0.39370078740157483" top="0.27" bottom="0.25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J45"/>
  <sheetViews>
    <sheetView tabSelected="1" zoomScale="75" workbookViewId="0">
      <selection activeCell="H32" sqref="H32:H33"/>
    </sheetView>
  </sheetViews>
  <sheetFormatPr defaultColWidth="8.81640625" defaultRowHeight="13" x14ac:dyDescent="0.2"/>
  <cols>
    <col min="1" max="6" width="9.90625" style="1" customWidth="1"/>
    <col min="7" max="7" width="15.81640625" style="1" bestFit="1" customWidth="1"/>
    <col min="8" max="8" width="13.6328125" style="1" bestFit="1" customWidth="1"/>
    <col min="9" max="10" width="9.90625" style="1" customWidth="1"/>
    <col min="11" max="16384" width="8.81640625" style="1"/>
  </cols>
  <sheetData>
    <row r="1" spans="1:10" ht="22" customHeight="1" x14ac:dyDescent="0.2">
      <c r="A1" s="58" t="s">
        <v>60</v>
      </c>
      <c r="B1" s="59"/>
      <c r="C1" s="59"/>
      <c r="D1" s="59"/>
      <c r="E1" s="59"/>
      <c r="F1" s="59"/>
      <c r="G1" s="59"/>
      <c r="H1" s="59"/>
      <c r="I1" s="59"/>
      <c r="J1" s="60"/>
    </row>
    <row r="2" spans="1:10" ht="22" customHeight="1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3"/>
    </row>
    <row r="3" spans="1:10" ht="25.5" customHeight="1" x14ac:dyDescent="0.2">
      <c r="A3" s="67" t="s">
        <v>45</v>
      </c>
      <c r="B3" s="68"/>
      <c r="C3" s="69"/>
      <c r="D3" s="70"/>
      <c r="E3" s="70"/>
      <c r="F3" s="70"/>
      <c r="G3" s="70"/>
      <c r="H3" s="70"/>
      <c r="I3" s="70"/>
      <c r="J3" s="71"/>
    </row>
    <row r="4" spans="1:10" ht="25.5" customHeight="1" x14ac:dyDescent="0.2">
      <c r="A4" s="45" t="s">
        <v>11</v>
      </c>
      <c r="B4" s="46"/>
      <c r="C4" s="64"/>
      <c r="D4" s="65"/>
      <c r="E4" s="65"/>
      <c r="F4" s="65"/>
      <c r="G4" s="65"/>
      <c r="H4" s="65"/>
      <c r="I4" s="65"/>
      <c r="J4" s="66"/>
    </row>
    <row r="5" spans="1:10" ht="25.5" customHeight="1" x14ac:dyDescent="0.2">
      <c r="A5" s="45" t="s">
        <v>12</v>
      </c>
      <c r="B5" s="46"/>
      <c r="C5" s="24"/>
      <c r="D5" s="65"/>
      <c r="E5" s="65"/>
      <c r="F5" s="65"/>
      <c r="G5" s="65"/>
      <c r="H5" s="65"/>
      <c r="I5" s="65"/>
      <c r="J5" s="66"/>
    </row>
    <row r="6" spans="1:10" ht="25.5" customHeight="1" x14ac:dyDescent="0.2">
      <c r="A6" s="45" t="s">
        <v>13</v>
      </c>
      <c r="B6" s="46"/>
      <c r="C6" s="64"/>
      <c r="D6" s="65"/>
      <c r="E6" s="65"/>
      <c r="F6" s="65"/>
      <c r="G6" s="65"/>
      <c r="H6" s="65"/>
      <c r="I6" s="65"/>
      <c r="J6" s="66"/>
    </row>
    <row r="7" spans="1:10" ht="25.5" customHeight="1" thickBot="1" x14ac:dyDescent="0.25">
      <c r="A7" s="36" t="s">
        <v>14</v>
      </c>
      <c r="B7" s="37"/>
      <c r="C7" s="25" t="s">
        <v>30</v>
      </c>
      <c r="D7" s="41"/>
      <c r="E7" s="41"/>
      <c r="F7" s="41"/>
      <c r="G7" s="25" t="s">
        <v>31</v>
      </c>
      <c r="H7" s="41"/>
      <c r="I7" s="41"/>
      <c r="J7" s="42"/>
    </row>
    <row r="8" spans="1:10" s="2" customFormat="1" ht="38.25" customHeight="1" thickBot="1" x14ac:dyDescent="0.25">
      <c r="A8" s="45" t="s">
        <v>32</v>
      </c>
      <c r="B8" s="46"/>
      <c r="C8" s="47"/>
      <c r="D8" s="48"/>
      <c r="E8" s="48"/>
      <c r="F8" s="48"/>
      <c r="G8" s="48"/>
      <c r="H8" s="48"/>
      <c r="I8" s="48"/>
      <c r="J8" s="49"/>
    </row>
    <row r="9" spans="1:10" s="2" customFormat="1" ht="25.5" customHeight="1" x14ac:dyDescent="0.2">
      <c r="A9" s="43" t="s">
        <v>15</v>
      </c>
      <c r="B9" s="44"/>
      <c r="C9" s="50" t="s">
        <v>39</v>
      </c>
      <c r="D9" s="51"/>
      <c r="E9" s="51"/>
      <c r="F9" s="51"/>
      <c r="G9" s="51"/>
      <c r="H9" s="51"/>
      <c r="I9" s="51"/>
      <c r="J9" s="52"/>
    </row>
    <row r="10" spans="1:10" s="2" customFormat="1" ht="25.5" customHeight="1" x14ac:dyDescent="0.2">
      <c r="A10" s="53" t="s">
        <v>57</v>
      </c>
      <c r="B10" s="54"/>
      <c r="C10" s="55" t="s">
        <v>58</v>
      </c>
      <c r="D10" s="56"/>
      <c r="E10" s="56"/>
      <c r="F10" s="56"/>
      <c r="G10" s="56"/>
      <c r="H10" s="56"/>
      <c r="I10" s="56"/>
      <c r="J10" s="57"/>
    </row>
    <row r="11" spans="1:10" s="2" customFormat="1" ht="25.5" customHeight="1" thickBot="1" x14ac:dyDescent="0.25">
      <c r="A11" s="38" t="s">
        <v>16</v>
      </c>
      <c r="B11" s="39"/>
      <c r="C11" s="26" t="s">
        <v>59</v>
      </c>
      <c r="D11" s="26"/>
      <c r="E11" s="26" t="s">
        <v>17</v>
      </c>
      <c r="F11" s="26"/>
      <c r="G11" s="27" t="s">
        <v>18</v>
      </c>
      <c r="H11" s="27"/>
      <c r="I11" s="27"/>
      <c r="J11" s="28"/>
    </row>
    <row r="12" spans="1:10" s="2" customFormat="1" ht="21" customHeight="1" x14ac:dyDescent="0.2">
      <c r="A12" s="40" t="s">
        <v>22</v>
      </c>
      <c r="B12" s="40"/>
      <c r="C12" s="40"/>
      <c r="D12" s="40"/>
      <c r="E12" s="40"/>
      <c r="F12" s="40"/>
      <c r="G12" s="40"/>
      <c r="H12" s="40"/>
      <c r="I12" s="40"/>
      <c r="J12" s="1"/>
    </row>
    <row r="13" spans="1:10" s="2" customFormat="1" ht="21" customHeight="1" x14ac:dyDescent="0.2">
      <c r="A13" s="40" t="s">
        <v>33</v>
      </c>
      <c r="B13" s="40"/>
      <c r="C13" s="40"/>
      <c r="D13" s="40"/>
      <c r="E13" s="40"/>
      <c r="F13" s="40"/>
      <c r="G13" s="40"/>
      <c r="H13" s="40"/>
      <c r="I13" s="40"/>
      <c r="J13" s="1"/>
    </row>
    <row r="14" spans="1:10" s="2" customFormat="1" ht="21" customHeight="1" x14ac:dyDescent="0.2">
      <c r="A14" s="82" t="s">
        <v>46</v>
      </c>
      <c r="B14" s="82"/>
      <c r="C14" s="82"/>
      <c r="D14" s="82"/>
      <c r="E14" s="82"/>
      <c r="F14" s="82"/>
      <c r="G14" s="82"/>
      <c r="H14" s="82"/>
      <c r="I14" s="82"/>
      <c r="J14" s="82"/>
    </row>
    <row r="15" spans="1:10" s="2" customFormat="1" ht="21" customHeight="1" thickBot="1" x14ac:dyDescent="0.25">
      <c r="A15" s="31" t="s">
        <v>47</v>
      </c>
      <c r="B15" s="31"/>
      <c r="C15" s="31"/>
      <c r="D15" s="31"/>
      <c r="E15" s="31"/>
      <c r="F15" s="31"/>
      <c r="G15" s="31"/>
      <c r="H15" s="31"/>
      <c r="I15" s="31"/>
      <c r="J15" s="31"/>
    </row>
    <row r="16" spans="1:10" s="2" customFormat="1" ht="21" customHeight="1" x14ac:dyDescent="0.2">
      <c r="A16" s="83" t="s">
        <v>23</v>
      </c>
      <c r="B16" s="84"/>
      <c r="C16" s="87" t="s">
        <v>27</v>
      </c>
      <c r="D16" s="88"/>
      <c r="E16" s="91" t="s">
        <v>28</v>
      </c>
      <c r="F16" s="88"/>
      <c r="G16" s="91" t="s">
        <v>49</v>
      </c>
      <c r="H16" s="93"/>
      <c r="I16" s="87" t="s">
        <v>29</v>
      </c>
      <c r="J16" s="93"/>
    </row>
    <row r="17" spans="1:10" s="2" customFormat="1" ht="21" customHeight="1" thickBot="1" x14ac:dyDescent="0.25">
      <c r="A17" s="85"/>
      <c r="B17" s="86"/>
      <c r="C17" s="89"/>
      <c r="D17" s="90"/>
      <c r="E17" s="92"/>
      <c r="F17" s="90"/>
      <c r="G17" s="32" t="s">
        <v>48</v>
      </c>
      <c r="H17" s="28" t="s">
        <v>28</v>
      </c>
      <c r="I17" s="89"/>
      <c r="J17" s="94"/>
    </row>
    <row r="18" spans="1:10" s="2" customFormat="1" ht="21" customHeight="1" thickBot="1" x14ac:dyDescent="0.25">
      <c r="A18" s="95" t="s">
        <v>25</v>
      </c>
      <c r="B18" s="96"/>
      <c r="C18" s="78">
        <f>小学生男!B40</f>
        <v>0</v>
      </c>
      <c r="D18" s="79"/>
      <c r="E18" s="78">
        <f>小学生男!G40</f>
        <v>0</v>
      </c>
      <c r="F18" s="79"/>
      <c r="G18" s="97">
        <f>C18*2500</f>
        <v>0</v>
      </c>
      <c r="H18" s="97">
        <f>E18*3000</f>
        <v>0</v>
      </c>
      <c r="I18" s="72">
        <f>G18+H18</f>
        <v>0</v>
      </c>
      <c r="J18" s="73"/>
    </row>
    <row r="19" spans="1:10" s="2" customFormat="1" ht="21" customHeight="1" thickTop="1" thickBot="1" x14ac:dyDescent="0.25">
      <c r="A19" s="76"/>
      <c r="B19" s="77"/>
      <c r="C19" s="80"/>
      <c r="D19" s="81"/>
      <c r="E19" s="80"/>
      <c r="F19" s="81"/>
      <c r="G19" s="98"/>
      <c r="H19" s="98"/>
      <c r="I19" s="74"/>
      <c r="J19" s="75"/>
    </row>
    <row r="20" spans="1:10" s="2" customFormat="1" ht="21" customHeight="1" thickTop="1" thickBot="1" x14ac:dyDescent="0.25">
      <c r="A20" s="76" t="s">
        <v>24</v>
      </c>
      <c r="B20" s="77"/>
      <c r="C20" s="78">
        <f>小学生女!B40</f>
        <v>0</v>
      </c>
      <c r="D20" s="79"/>
      <c r="E20" s="78">
        <f>小学生女!G40</f>
        <v>0</v>
      </c>
      <c r="F20" s="79"/>
      <c r="G20" s="97">
        <f>C20*2500</f>
        <v>0</v>
      </c>
      <c r="H20" s="97">
        <f>E20*3000</f>
        <v>0</v>
      </c>
      <c r="I20" s="72">
        <f>G20+H20</f>
        <v>0</v>
      </c>
      <c r="J20" s="73"/>
    </row>
    <row r="21" spans="1:10" s="2" customFormat="1" ht="21" customHeight="1" thickTop="1" thickBot="1" x14ac:dyDescent="0.25">
      <c r="A21" s="76"/>
      <c r="B21" s="77"/>
      <c r="C21" s="80"/>
      <c r="D21" s="81"/>
      <c r="E21" s="80"/>
      <c r="F21" s="81"/>
      <c r="G21" s="98"/>
      <c r="H21" s="98"/>
      <c r="I21" s="74"/>
      <c r="J21" s="75"/>
    </row>
    <row r="22" spans="1:10" s="2" customFormat="1" ht="21" customHeight="1" thickTop="1" thickBot="1" x14ac:dyDescent="0.25">
      <c r="A22" s="76" t="s">
        <v>55</v>
      </c>
      <c r="B22" s="77"/>
      <c r="C22" s="78">
        <f>中学生男子!B40</f>
        <v>0</v>
      </c>
      <c r="D22" s="79"/>
      <c r="E22" s="97">
        <f>中学生男子!G40</f>
        <v>0</v>
      </c>
      <c r="F22" s="79"/>
      <c r="G22" s="97">
        <f t="shared" ref="G22" si="0">C22*2500</f>
        <v>0</v>
      </c>
      <c r="H22" s="97">
        <f t="shared" ref="H22" si="1">E22*3000</f>
        <v>0</v>
      </c>
      <c r="I22" s="72">
        <f t="shared" ref="I22" si="2">G22+H22</f>
        <v>0</v>
      </c>
      <c r="J22" s="73"/>
    </row>
    <row r="23" spans="1:10" s="2" customFormat="1" ht="21" customHeight="1" thickTop="1" thickBot="1" x14ac:dyDescent="0.25">
      <c r="A23" s="76"/>
      <c r="B23" s="77"/>
      <c r="C23" s="80"/>
      <c r="D23" s="81"/>
      <c r="E23" s="98"/>
      <c r="F23" s="81"/>
      <c r="G23" s="98"/>
      <c r="H23" s="98"/>
      <c r="I23" s="74"/>
      <c r="J23" s="75"/>
    </row>
    <row r="24" spans="1:10" s="2" customFormat="1" ht="21" customHeight="1" thickTop="1" thickBot="1" x14ac:dyDescent="0.25">
      <c r="A24" s="76" t="s">
        <v>56</v>
      </c>
      <c r="B24" s="77"/>
      <c r="C24" s="78">
        <f>中学生女子!B40</f>
        <v>0</v>
      </c>
      <c r="D24" s="79"/>
      <c r="E24" s="97">
        <f>中学生女子!G40</f>
        <v>0</v>
      </c>
      <c r="F24" s="79"/>
      <c r="G24" s="97">
        <f>C24*2500</f>
        <v>0</v>
      </c>
      <c r="H24" s="97">
        <f>E24*3000</f>
        <v>0</v>
      </c>
      <c r="I24" s="72">
        <f>G24+H24</f>
        <v>0</v>
      </c>
      <c r="J24" s="73"/>
    </row>
    <row r="25" spans="1:10" s="2" customFormat="1" ht="21" customHeight="1" thickTop="1" thickBot="1" x14ac:dyDescent="0.25">
      <c r="A25" s="76"/>
      <c r="B25" s="77"/>
      <c r="C25" s="80"/>
      <c r="D25" s="81"/>
      <c r="E25" s="98"/>
      <c r="F25" s="81"/>
      <c r="G25" s="98"/>
      <c r="H25" s="98"/>
      <c r="I25" s="74"/>
      <c r="J25" s="75"/>
    </row>
    <row r="26" spans="1:10" s="2" customFormat="1" ht="21" customHeight="1" thickTop="1" thickBot="1" x14ac:dyDescent="0.25">
      <c r="A26" s="76" t="s">
        <v>51</v>
      </c>
      <c r="B26" s="77"/>
      <c r="C26" s="78">
        <f>高校1年男子!B40</f>
        <v>0</v>
      </c>
      <c r="D26" s="79"/>
      <c r="E26" s="97">
        <f>高校1年男子!G40</f>
        <v>0</v>
      </c>
      <c r="F26" s="79"/>
      <c r="G26" s="97">
        <f>C26*2200</f>
        <v>0</v>
      </c>
      <c r="H26" s="97">
        <f>E26*2200</f>
        <v>0</v>
      </c>
      <c r="I26" s="72">
        <f t="shared" ref="I26" si="3">G26+H26</f>
        <v>0</v>
      </c>
      <c r="J26" s="73"/>
    </row>
    <row r="27" spans="1:10" s="2" customFormat="1" ht="21" customHeight="1" thickTop="1" thickBot="1" x14ac:dyDescent="0.25">
      <c r="A27" s="76"/>
      <c r="B27" s="77"/>
      <c r="C27" s="80"/>
      <c r="D27" s="81"/>
      <c r="E27" s="98"/>
      <c r="F27" s="81"/>
      <c r="G27" s="98"/>
      <c r="H27" s="98"/>
      <c r="I27" s="74"/>
      <c r="J27" s="75"/>
    </row>
    <row r="28" spans="1:10" s="2" customFormat="1" ht="21" customHeight="1" thickTop="1" thickBot="1" x14ac:dyDescent="0.25">
      <c r="A28" s="76" t="s">
        <v>52</v>
      </c>
      <c r="B28" s="77"/>
      <c r="C28" s="78">
        <f>高校1年女子!B40</f>
        <v>0</v>
      </c>
      <c r="D28" s="79"/>
      <c r="E28" s="97">
        <f>高校1年女子!G40</f>
        <v>0</v>
      </c>
      <c r="F28" s="79"/>
      <c r="G28" s="97">
        <f t="shared" ref="G28" si="4">C28*2200</f>
        <v>0</v>
      </c>
      <c r="H28" s="97">
        <f t="shared" ref="H28" si="5">E28*2200</f>
        <v>0</v>
      </c>
      <c r="I28" s="72">
        <f t="shared" ref="I28" si="6">G28+H28</f>
        <v>0</v>
      </c>
      <c r="J28" s="73"/>
    </row>
    <row r="29" spans="1:10" s="2" customFormat="1" ht="21" customHeight="1" thickTop="1" thickBot="1" x14ac:dyDescent="0.25">
      <c r="A29" s="76"/>
      <c r="B29" s="77"/>
      <c r="C29" s="80"/>
      <c r="D29" s="81"/>
      <c r="E29" s="98"/>
      <c r="F29" s="81"/>
      <c r="G29" s="98"/>
      <c r="H29" s="98"/>
      <c r="I29" s="74"/>
      <c r="J29" s="75"/>
    </row>
    <row r="30" spans="1:10" s="2" customFormat="1" ht="21" customHeight="1" thickTop="1" thickBot="1" x14ac:dyDescent="0.25">
      <c r="A30" s="76" t="s">
        <v>53</v>
      </c>
      <c r="B30" s="77"/>
      <c r="C30" s="78">
        <f>高校２・3年男子!B40</f>
        <v>0</v>
      </c>
      <c r="D30" s="79"/>
      <c r="E30" s="97">
        <f>高校２・3年男子!G40</f>
        <v>0</v>
      </c>
      <c r="F30" s="79"/>
      <c r="G30" s="97">
        <f t="shared" ref="G30" si="7">C30*2200</f>
        <v>0</v>
      </c>
      <c r="H30" s="97">
        <f t="shared" ref="H30" si="8">E30*2200</f>
        <v>0</v>
      </c>
      <c r="I30" s="72">
        <f t="shared" ref="I30" si="9">G30+H30</f>
        <v>0</v>
      </c>
      <c r="J30" s="73"/>
    </row>
    <row r="31" spans="1:10" s="2" customFormat="1" ht="21" customHeight="1" thickTop="1" thickBot="1" x14ac:dyDescent="0.25">
      <c r="A31" s="76"/>
      <c r="B31" s="77"/>
      <c r="C31" s="80"/>
      <c r="D31" s="81"/>
      <c r="E31" s="98"/>
      <c r="F31" s="81"/>
      <c r="G31" s="98"/>
      <c r="H31" s="98"/>
      <c r="I31" s="74"/>
      <c r="J31" s="75"/>
    </row>
    <row r="32" spans="1:10" s="2" customFormat="1" ht="21" customHeight="1" thickTop="1" thickBot="1" x14ac:dyDescent="0.25">
      <c r="A32" s="76" t="s">
        <v>54</v>
      </c>
      <c r="B32" s="77"/>
      <c r="C32" s="78">
        <f>高校２・3女子!B40</f>
        <v>0</v>
      </c>
      <c r="D32" s="79"/>
      <c r="E32" s="97">
        <f>高校２・3女子!G40</f>
        <v>0</v>
      </c>
      <c r="F32" s="79"/>
      <c r="G32" s="97">
        <f t="shared" ref="G32" si="10">C32*2200</f>
        <v>0</v>
      </c>
      <c r="H32" s="97">
        <f t="shared" ref="H32" si="11">E32*2200</f>
        <v>0</v>
      </c>
      <c r="I32" s="72">
        <f t="shared" ref="I32" si="12">G32+H32</f>
        <v>0</v>
      </c>
      <c r="J32" s="73"/>
    </row>
    <row r="33" spans="1:10" ht="21" customHeight="1" thickTop="1" thickBot="1" x14ac:dyDescent="0.25">
      <c r="A33" s="108"/>
      <c r="B33" s="109"/>
      <c r="C33" s="80"/>
      <c r="D33" s="81"/>
      <c r="E33" s="98"/>
      <c r="F33" s="81"/>
      <c r="G33" s="98"/>
      <c r="H33" s="98"/>
      <c r="I33" s="74"/>
      <c r="J33" s="75"/>
    </row>
    <row r="34" spans="1:10" ht="21" customHeight="1" thickTop="1" x14ac:dyDescent="0.2">
      <c r="A34" s="83" t="s">
        <v>26</v>
      </c>
      <c r="B34" s="84"/>
      <c r="C34" s="110">
        <f>SUM(C18:D33)</f>
        <v>0</v>
      </c>
      <c r="D34" s="111"/>
      <c r="E34" s="116">
        <f>SUM(E18:F33)</f>
        <v>0</v>
      </c>
      <c r="F34" s="111"/>
      <c r="G34" s="114">
        <f>SUM(G18:G33)</f>
        <v>0</v>
      </c>
      <c r="H34" s="114">
        <f>SUM(H18:H33)</f>
        <v>0</v>
      </c>
      <c r="I34" s="118">
        <f>SUM(I18:J33)</f>
        <v>0</v>
      </c>
      <c r="J34" s="119"/>
    </row>
    <row r="35" spans="1:10" ht="21" customHeight="1" thickBot="1" x14ac:dyDescent="0.25">
      <c r="A35" s="85"/>
      <c r="B35" s="86"/>
      <c r="C35" s="112"/>
      <c r="D35" s="113"/>
      <c r="E35" s="117"/>
      <c r="F35" s="113"/>
      <c r="G35" s="115"/>
      <c r="H35" s="115"/>
      <c r="I35" s="120"/>
      <c r="J35" s="121"/>
    </row>
    <row r="36" spans="1:10" ht="12.75" customHeight="1" x14ac:dyDescent="0.2"/>
    <row r="37" spans="1:10" ht="21" customHeight="1" x14ac:dyDescent="0.2">
      <c r="A37" s="18" t="s">
        <v>20</v>
      </c>
      <c r="B37" s="2"/>
      <c r="C37" s="2"/>
      <c r="D37" s="2"/>
      <c r="E37" s="2"/>
      <c r="F37" s="2"/>
      <c r="G37" s="2"/>
      <c r="H37" s="2"/>
      <c r="I37" s="2"/>
    </row>
    <row r="38" spans="1:10" ht="21" customHeight="1" x14ac:dyDescent="0.2">
      <c r="A38" s="1" t="s">
        <v>19</v>
      </c>
    </row>
    <row r="39" spans="1:10" ht="21" customHeight="1" x14ac:dyDescent="0.2">
      <c r="A39" s="10"/>
      <c r="B39" s="11"/>
      <c r="C39"/>
      <c r="D39" s="11"/>
      <c r="E39"/>
      <c r="F39"/>
      <c r="G39"/>
      <c r="H39" s="105">
        <f>I34</f>
        <v>0</v>
      </c>
      <c r="I39" s="105"/>
      <c r="J39" s="105"/>
    </row>
    <row r="40" spans="1:10" ht="21" customHeight="1" thickBot="1" x14ac:dyDescent="0.25">
      <c r="A40" s="107" t="s">
        <v>50</v>
      </c>
      <c r="B40" s="107"/>
      <c r="C40" s="107"/>
      <c r="D40" s="107"/>
      <c r="E40" s="107"/>
      <c r="F40"/>
      <c r="G40"/>
      <c r="H40" s="106"/>
      <c r="I40" s="106"/>
      <c r="J40" s="106"/>
    </row>
    <row r="41" spans="1:10" ht="17.149999999999999" customHeight="1" thickTop="1" thickBot="1" x14ac:dyDescent="0.25">
      <c r="A41"/>
      <c r="B41"/>
      <c r="C41"/>
      <c r="D41"/>
      <c r="E41"/>
      <c r="F41"/>
      <c r="G41"/>
      <c r="H41"/>
      <c r="I41"/>
    </row>
    <row r="42" spans="1:10" x14ac:dyDescent="0.2">
      <c r="F42" s="99" t="s">
        <v>34</v>
      </c>
      <c r="G42" s="100"/>
      <c r="H42" s="100"/>
      <c r="I42" s="100"/>
      <c r="J42" s="101"/>
    </row>
    <row r="43" spans="1:10" ht="21" customHeight="1" x14ac:dyDescent="0.2">
      <c r="F43" s="22" t="s">
        <v>35</v>
      </c>
      <c r="G43" s="102" t="s">
        <v>36</v>
      </c>
      <c r="H43" s="102"/>
      <c r="I43" s="102"/>
      <c r="J43" s="103"/>
    </row>
    <row r="44" spans="1:10" ht="21" customHeight="1" x14ac:dyDescent="0.2">
      <c r="F44" s="22" t="s">
        <v>37</v>
      </c>
      <c r="G44" s="102" t="s">
        <v>40</v>
      </c>
      <c r="H44" s="102"/>
      <c r="I44" s="102"/>
      <c r="J44" s="103"/>
    </row>
    <row r="45" spans="1:10" ht="21" customHeight="1" thickBot="1" x14ac:dyDescent="0.25">
      <c r="F45" s="23" t="s">
        <v>38</v>
      </c>
      <c r="G45" s="104" t="s">
        <v>36</v>
      </c>
      <c r="H45" s="104"/>
      <c r="I45" s="104"/>
      <c r="J45" s="94"/>
    </row>
  </sheetData>
  <mergeCells count="87">
    <mergeCell ref="H18:H19"/>
    <mergeCell ref="G20:G21"/>
    <mergeCell ref="H20:H21"/>
    <mergeCell ref="H30:H31"/>
    <mergeCell ref="G32:G33"/>
    <mergeCell ref="H32:H33"/>
    <mergeCell ref="A40:E40"/>
    <mergeCell ref="A30:B31"/>
    <mergeCell ref="C30:D31"/>
    <mergeCell ref="E30:F31"/>
    <mergeCell ref="I30:J31"/>
    <mergeCell ref="A32:B33"/>
    <mergeCell ref="C32:D33"/>
    <mergeCell ref="E32:F33"/>
    <mergeCell ref="A34:B35"/>
    <mergeCell ref="C34:D35"/>
    <mergeCell ref="G34:G35"/>
    <mergeCell ref="H34:H35"/>
    <mergeCell ref="E34:F35"/>
    <mergeCell ref="I34:J35"/>
    <mergeCell ref="I32:J33"/>
    <mergeCell ref="G30:G31"/>
    <mergeCell ref="F42:J42"/>
    <mergeCell ref="G43:J43"/>
    <mergeCell ref="G44:J44"/>
    <mergeCell ref="G45:J45"/>
    <mergeCell ref="H39:J40"/>
    <mergeCell ref="I26:J27"/>
    <mergeCell ref="A28:B29"/>
    <mergeCell ref="C28:D29"/>
    <mergeCell ref="E28:F29"/>
    <mergeCell ref="I28:J29"/>
    <mergeCell ref="A26:B27"/>
    <mergeCell ref="C26:D27"/>
    <mergeCell ref="E26:F27"/>
    <mergeCell ref="G26:G27"/>
    <mergeCell ref="H26:H27"/>
    <mergeCell ref="G28:G29"/>
    <mergeCell ref="H28:H29"/>
    <mergeCell ref="A24:B25"/>
    <mergeCell ref="C24:D25"/>
    <mergeCell ref="E24:F25"/>
    <mergeCell ref="I24:J25"/>
    <mergeCell ref="A22:B23"/>
    <mergeCell ref="C22:D23"/>
    <mergeCell ref="E22:F23"/>
    <mergeCell ref="I22:J23"/>
    <mergeCell ref="G22:G23"/>
    <mergeCell ref="H22:H23"/>
    <mergeCell ref="G24:G25"/>
    <mergeCell ref="H24:H25"/>
    <mergeCell ref="A13:I13"/>
    <mergeCell ref="I18:J19"/>
    <mergeCell ref="A20:B21"/>
    <mergeCell ref="C20:D21"/>
    <mergeCell ref="E20:F21"/>
    <mergeCell ref="I20:J21"/>
    <mergeCell ref="A14:J14"/>
    <mergeCell ref="A16:B17"/>
    <mergeCell ref="C16:D17"/>
    <mergeCell ref="E16:F17"/>
    <mergeCell ref="I16:J17"/>
    <mergeCell ref="A18:B19"/>
    <mergeCell ref="C18:D19"/>
    <mergeCell ref="E18:F19"/>
    <mergeCell ref="G16:H16"/>
    <mergeCell ref="G18:G19"/>
    <mergeCell ref="A1:J2"/>
    <mergeCell ref="A5:B5"/>
    <mergeCell ref="A6:B6"/>
    <mergeCell ref="C6:J6"/>
    <mergeCell ref="D5:J5"/>
    <mergeCell ref="A3:B3"/>
    <mergeCell ref="C3:J3"/>
    <mergeCell ref="A4:B4"/>
    <mergeCell ref="C4:J4"/>
    <mergeCell ref="A7:B7"/>
    <mergeCell ref="A11:B11"/>
    <mergeCell ref="A12:I12"/>
    <mergeCell ref="H7:J7"/>
    <mergeCell ref="A9:B9"/>
    <mergeCell ref="D7:F7"/>
    <mergeCell ref="A8:B8"/>
    <mergeCell ref="C8:J8"/>
    <mergeCell ref="C9:J9"/>
    <mergeCell ref="A10:B10"/>
    <mergeCell ref="C10:J10"/>
  </mergeCells>
  <phoneticPr fontId="2"/>
  <printOptions horizontalCentered="1" verticalCentered="1"/>
  <pageMargins left="0.39370078740157483" right="0.39370078740157483" top="0.27559055118110237" bottom="0.23622047244094491" header="0.51181102362204722" footer="0.51181102362204722"/>
  <pageSetup paperSize="9" scale="8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topLeftCell="A10" zoomScale="75" workbookViewId="0">
      <selection activeCell="B18" sqref="B18:C18"/>
    </sheetView>
  </sheetViews>
  <sheetFormatPr defaultColWidth="8.81640625" defaultRowHeight="13" x14ac:dyDescent="0.2"/>
  <cols>
    <col min="1" max="9" width="10.81640625" style="1" customWidth="1"/>
    <col min="10" max="17" width="9.90625" style="1" customWidth="1"/>
    <col min="18" max="16384" width="8.81640625" style="1"/>
  </cols>
  <sheetData>
    <row r="1" spans="1:17" ht="22" customHeight="1" x14ac:dyDescent="0.2">
      <c r="A1" s="58" t="str">
        <f>集計表!A1</f>
        <v>第88回夏季学年別　テニス大会（集計表）
※エントリー締切　6/23必着</v>
      </c>
      <c r="B1" s="143"/>
      <c r="C1" s="143"/>
      <c r="D1" s="143"/>
      <c r="E1" s="143"/>
      <c r="F1" s="143"/>
      <c r="G1" s="143"/>
      <c r="H1" s="143"/>
      <c r="I1" s="144"/>
      <c r="J1"/>
      <c r="K1" s="29"/>
      <c r="L1"/>
      <c r="M1"/>
      <c r="N1"/>
      <c r="O1"/>
      <c r="P1"/>
      <c r="Q1"/>
    </row>
    <row r="2" spans="1:17" ht="22" customHeight="1" thickBot="1" x14ac:dyDescent="0.25">
      <c r="A2" s="145"/>
      <c r="B2" s="146"/>
      <c r="C2" s="146"/>
      <c r="D2" s="146"/>
      <c r="E2" s="146"/>
      <c r="F2" s="146"/>
      <c r="G2" s="146"/>
      <c r="H2" s="146"/>
      <c r="I2" s="147"/>
      <c r="J2"/>
      <c r="K2"/>
      <c r="L2"/>
      <c r="M2"/>
      <c r="N2"/>
      <c r="O2"/>
      <c r="P2"/>
      <c r="Q2"/>
    </row>
    <row r="3" spans="1:17" ht="24.65" customHeight="1" x14ac:dyDescent="0.2">
      <c r="A3" s="148" t="s">
        <v>0</v>
      </c>
      <c r="B3" s="149"/>
      <c r="C3" s="156">
        <f>集計表!C3</f>
        <v>0</v>
      </c>
      <c r="D3" s="157"/>
      <c r="E3" s="157"/>
      <c r="F3" s="157"/>
      <c r="G3" s="157"/>
      <c r="H3" s="157"/>
      <c r="I3" s="158"/>
      <c r="J3"/>
      <c r="K3"/>
      <c r="L3"/>
      <c r="M3"/>
      <c r="N3"/>
      <c r="O3"/>
      <c r="P3"/>
      <c r="Q3"/>
    </row>
    <row r="4" spans="1:17" ht="24.65" customHeight="1" x14ac:dyDescent="0.2">
      <c r="A4" s="150" t="s">
        <v>1</v>
      </c>
      <c r="B4" s="151"/>
      <c r="C4" s="122">
        <f>集計表!C4</f>
        <v>0</v>
      </c>
      <c r="D4" s="123"/>
      <c r="E4" s="123"/>
      <c r="F4" s="123"/>
      <c r="G4" s="123"/>
      <c r="H4" s="123"/>
      <c r="I4" s="124"/>
      <c r="J4"/>
      <c r="K4"/>
      <c r="L4"/>
      <c r="M4"/>
      <c r="N4"/>
      <c r="O4"/>
      <c r="P4"/>
      <c r="Q4"/>
    </row>
    <row r="5" spans="1:17" ht="24.65" customHeight="1" thickBot="1" x14ac:dyDescent="0.25">
      <c r="A5" s="134" t="s">
        <v>2</v>
      </c>
      <c r="B5" s="135"/>
      <c r="C5" s="131" t="s">
        <v>41</v>
      </c>
      <c r="D5" s="132"/>
      <c r="E5" s="132"/>
      <c r="F5" s="132"/>
      <c r="G5" s="132"/>
      <c r="H5" s="132"/>
      <c r="I5" s="133"/>
      <c r="J5"/>
      <c r="K5"/>
      <c r="L5"/>
      <c r="M5"/>
      <c r="N5"/>
      <c r="O5"/>
      <c r="P5"/>
      <c r="Q5"/>
    </row>
    <row r="6" spans="1:17" ht="24" customHeight="1" thickBot="1" x14ac:dyDescent="0.25">
      <c r="A6" s="5" t="str">
        <f ca="1">小学生男!A6</f>
        <v>※参加種目ごとに分けて入力して下さい。　※黄色の部分には、入力しないで下さい。</v>
      </c>
      <c r="J6"/>
      <c r="K6"/>
      <c r="L6"/>
      <c r="M6"/>
      <c r="N6"/>
      <c r="O6"/>
      <c r="P6"/>
      <c r="Q6"/>
    </row>
    <row r="7" spans="1:17" ht="24" customHeight="1" x14ac:dyDescent="0.2">
      <c r="A7" s="125" t="s">
        <v>3</v>
      </c>
      <c r="B7" s="126"/>
      <c r="C7" s="126"/>
      <c r="D7" s="127"/>
      <c r="F7" s="125" t="s">
        <v>4</v>
      </c>
      <c r="G7" s="126"/>
      <c r="H7" s="126"/>
      <c r="I7" s="127"/>
      <c r="J7"/>
      <c r="K7"/>
      <c r="L7"/>
      <c r="M7"/>
      <c r="N7"/>
      <c r="O7"/>
      <c r="P7"/>
      <c r="Q7"/>
    </row>
    <row r="8" spans="1:17" s="2" customFormat="1" ht="17.149999999999999" customHeight="1" thickBot="1" x14ac:dyDescent="0.25">
      <c r="A8" s="128"/>
      <c r="B8" s="129"/>
      <c r="C8" s="129"/>
      <c r="D8" s="130"/>
      <c r="F8" s="128"/>
      <c r="G8" s="129"/>
      <c r="H8" s="129"/>
      <c r="I8" s="130"/>
      <c r="J8"/>
      <c r="K8"/>
      <c r="L8"/>
      <c r="M8"/>
      <c r="N8"/>
      <c r="O8"/>
      <c r="P8"/>
      <c r="Q8"/>
    </row>
    <row r="9" spans="1:17" s="2" customFormat="1" ht="24" customHeight="1" thickBot="1" x14ac:dyDescent="0.25">
      <c r="A9" s="15" t="s">
        <v>8</v>
      </c>
      <c r="B9" s="152" t="s">
        <v>5</v>
      </c>
      <c r="C9" s="152"/>
      <c r="D9" s="16" t="s">
        <v>6</v>
      </c>
      <c r="F9" s="15" t="s">
        <v>8</v>
      </c>
      <c r="G9" s="152" t="s">
        <v>5</v>
      </c>
      <c r="H9" s="152"/>
      <c r="I9" s="16" t="s">
        <v>6</v>
      </c>
      <c r="J9"/>
      <c r="K9"/>
      <c r="L9"/>
      <c r="M9"/>
      <c r="N9"/>
      <c r="O9"/>
      <c r="P9"/>
      <c r="Q9"/>
    </row>
    <row r="10" spans="1:17" s="2" customFormat="1" ht="21" customHeight="1" thickTop="1" x14ac:dyDescent="0.2">
      <c r="A10" s="12">
        <v>1</v>
      </c>
      <c r="B10" s="153"/>
      <c r="C10" s="153"/>
      <c r="D10" s="3"/>
      <c r="F10" s="155">
        <v>1</v>
      </c>
      <c r="G10" s="154"/>
      <c r="H10" s="154"/>
      <c r="I10" s="6"/>
      <c r="J10"/>
      <c r="K10"/>
      <c r="L10"/>
      <c r="M10"/>
      <c r="N10"/>
      <c r="O10"/>
      <c r="P10"/>
      <c r="Q10"/>
    </row>
    <row r="11" spans="1:17" s="2" customFormat="1" ht="21" customHeight="1" x14ac:dyDescent="0.2">
      <c r="A11" s="13">
        <v>2</v>
      </c>
      <c r="B11" s="136"/>
      <c r="C11" s="136"/>
      <c r="D11" s="4"/>
      <c r="F11" s="137"/>
      <c r="G11" s="139"/>
      <c r="H11" s="139"/>
      <c r="I11" s="7"/>
      <c r="J11"/>
      <c r="K11"/>
      <c r="L11"/>
      <c r="M11"/>
      <c r="N11"/>
      <c r="O11"/>
      <c r="P11"/>
      <c r="Q11"/>
    </row>
    <row r="12" spans="1:17" s="2" customFormat="1" ht="21" customHeight="1" x14ac:dyDescent="0.2">
      <c r="A12" s="13">
        <v>3</v>
      </c>
      <c r="B12" s="136"/>
      <c r="C12" s="136"/>
      <c r="D12" s="4"/>
      <c r="F12" s="137">
        <v>2</v>
      </c>
      <c r="G12" s="138"/>
      <c r="H12" s="138"/>
      <c r="I12" s="8"/>
      <c r="J12"/>
      <c r="K12"/>
      <c r="L12"/>
      <c r="M12"/>
      <c r="N12"/>
      <c r="O12"/>
      <c r="P12"/>
      <c r="Q12"/>
    </row>
    <row r="13" spans="1:17" s="2" customFormat="1" ht="21" customHeight="1" x14ac:dyDescent="0.2">
      <c r="A13" s="13">
        <v>4</v>
      </c>
      <c r="B13" s="136"/>
      <c r="C13" s="136"/>
      <c r="D13" s="4"/>
      <c r="F13" s="137"/>
      <c r="G13" s="139"/>
      <c r="H13" s="139"/>
      <c r="I13" s="7"/>
      <c r="J13"/>
      <c r="K13"/>
      <c r="L13"/>
      <c r="M13"/>
      <c r="N13"/>
      <c r="O13"/>
      <c r="P13"/>
      <c r="Q13"/>
    </row>
    <row r="14" spans="1:17" s="2" customFormat="1" ht="21" customHeight="1" x14ac:dyDescent="0.2">
      <c r="A14" s="13">
        <v>5</v>
      </c>
      <c r="B14" s="136"/>
      <c r="C14" s="136"/>
      <c r="D14" s="4"/>
      <c r="F14" s="137">
        <v>3</v>
      </c>
      <c r="G14" s="138"/>
      <c r="H14" s="138"/>
      <c r="I14" s="8"/>
      <c r="J14"/>
      <c r="K14"/>
      <c r="L14"/>
      <c r="M14"/>
      <c r="N14"/>
      <c r="O14"/>
      <c r="P14"/>
      <c r="Q14"/>
    </row>
    <row r="15" spans="1:17" s="2" customFormat="1" ht="21" customHeight="1" x14ac:dyDescent="0.2">
      <c r="A15" s="13">
        <v>6</v>
      </c>
      <c r="B15" s="136"/>
      <c r="C15" s="136"/>
      <c r="D15" s="4"/>
      <c r="F15" s="137"/>
      <c r="G15" s="139"/>
      <c r="H15" s="139"/>
      <c r="I15" s="7"/>
      <c r="J15"/>
      <c r="K15"/>
      <c r="L15"/>
      <c r="M15"/>
      <c r="N15"/>
      <c r="O15"/>
      <c r="P15"/>
      <c r="Q15"/>
    </row>
    <row r="16" spans="1:17" s="2" customFormat="1" ht="21" customHeight="1" x14ac:dyDescent="0.2">
      <c r="A16" s="13">
        <v>7</v>
      </c>
      <c r="B16" s="136"/>
      <c r="C16" s="136"/>
      <c r="D16" s="4"/>
      <c r="F16" s="137">
        <v>4</v>
      </c>
      <c r="G16" s="138"/>
      <c r="H16" s="138"/>
      <c r="I16" s="8"/>
      <c r="J16"/>
      <c r="K16"/>
      <c r="L16"/>
      <c r="M16"/>
      <c r="N16"/>
      <c r="O16"/>
      <c r="P16"/>
      <c r="Q16"/>
    </row>
    <row r="17" spans="1:17" s="2" customFormat="1" ht="21" customHeight="1" x14ac:dyDescent="0.2">
      <c r="A17" s="13">
        <v>8</v>
      </c>
      <c r="B17" s="136"/>
      <c r="C17" s="136"/>
      <c r="D17" s="4"/>
      <c r="F17" s="137"/>
      <c r="G17" s="139"/>
      <c r="H17" s="139"/>
      <c r="I17" s="7"/>
      <c r="J17"/>
      <c r="K17"/>
      <c r="L17"/>
      <c r="M17"/>
      <c r="N17"/>
      <c r="O17"/>
      <c r="P17"/>
      <c r="Q17"/>
    </row>
    <row r="18" spans="1:17" s="2" customFormat="1" ht="21" customHeight="1" x14ac:dyDescent="0.2">
      <c r="A18" s="13">
        <v>9</v>
      </c>
      <c r="B18" s="136"/>
      <c r="C18" s="136"/>
      <c r="D18" s="4"/>
      <c r="F18" s="137">
        <v>5</v>
      </c>
      <c r="G18" s="138"/>
      <c r="H18" s="138"/>
      <c r="I18" s="8"/>
      <c r="J18"/>
      <c r="K18"/>
      <c r="L18"/>
      <c r="M18"/>
      <c r="N18"/>
      <c r="O18"/>
      <c r="P18"/>
      <c r="Q18"/>
    </row>
    <row r="19" spans="1:17" s="2" customFormat="1" ht="21" customHeight="1" x14ac:dyDescent="0.2">
      <c r="A19" s="13">
        <v>10</v>
      </c>
      <c r="B19" s="136"/>
      <c r="C19" s="136"/>
      <c r="D19" s="4"/>
      <c r="F19" s="137"/>
      <c r="G19" s="139"/>
      <c r="H19" s="139"/>
      <c r="I19" s="7"/>
      <c r="J19"/>
      <c r="K19"/>
      <c r="L19"/>
      <c r="M19"/>
      <c r="N19"/>
      <c r="O19"/>
      <c r="P19"/>
      <c r="Q19"/>
    </row>
    <row r="20" spans="1:17" s="2" customFormat="1" ht="21" customHeight="1" x14ac:dyDescent="0.2">
      <c r="A20" s="13">
        <v>11</v>
      </c>
      <c r="B20" s="136"/>
      <c r="C20" s="136"/>
      <c r="D20" s="4"/>
      <c r="F20" s="137">
        <v>6</v>
      </c>
      <c r="G20" s="138"/>
      <c r="H20" s="138"/>
      <c r="I20" s="8"/>
      <c r="J20"/>
      <c r="K20"/>
      <c r="L20"/>
      <c r="M20"/>
      <c r="N20"/>
      <c r="O20"/>
      <c r="P20"/>
      <c r="Q20"/>
    </row>
    <row r="21" spans="1:17" s="2" customFormat="1" ht="21" customHeight="1" x14ac:dyDescent="0.2">
      <c r="A21" s="13">
        <v>12</v>
      </c>
      <c r="B21" s="136"/>
      <c r="C21" s="136"/>
      <c r="D21" s="4"/>
      <c r="F21" s="137"/>
      <c r="G21" s="139"/>
      <c r="H21" s="139"/>
      <c r="I21" s="7"/>
      <c r="J21"/>
      <c r="K21"/>
      <c r="L21"/>
      <c r="M21"/>
      <c r="N21"/>
      <c r="O21"/>
      <c r="P21"/>
      <c r="Q21"/>
    </row>
    <row r="22" spans="1:17" s="2" customFormat="1" ht="21" customHeight="1" x14ac:dyDescent="0.2">
      <c r="A22" s="13">
        <v>13</v>
      </c>
      <c r="B22" s="136"/>
      <c r="C22" s="136"/>
      <c r="D22" s="4"/>
      <c r="F22" s="137">
        <v>7</v>
      </c>
      <c r="G22" s="138"/>
      <c r="H22" s="138"/>
      <c r="I22" s="8"/>
      <c r="J22"/>
      <c r="K22"/>
      <c r="L22"/>
      <c r="M22"/>
      <c r="N22"/>
      <c r="O22"/>
      <c r="P22"/>
      <c r="Q22"/>
    </row>
    <row r="23" spans="1:17" s="2" customFormat="1" ht="21" customHeight="1" x14ac:dyDescent="0.2">
      <c r="A23" s="13">
        <v>14</v>
      </c>
      <c r="B23" s="136"/>
      <c r="C23" s="136"/>
      <c r="D23" s="4"/>
      <c r="F23" s="137"/>
      <c r="G23" s="139"/>
      <c r="H23" s="139"/>
      <c r="I23" s="7"/>
      <c r="J23"/>
      <c r="K23"/>
      <c r="L23"/>
      <c r="M23"/>
      <c r="N23"/>
      <c r="O23"/>
      <c r="P23"/>
      <c r="Q23"/>
    </row>
    <row r="24" spans="1:17" s="2" customFormat="1" ht="21" customHeight="1" x14ac:dyDescent="0.2">
      <c r="A24" s="13">
        <v>15</v>
      </c>
      <c r="B24" s="136"/>
      <c r="C24" s="136"/>
      <c r="D24" s="4"/>
      <c r="F24" s="137">
        <v>8</v>
      </c>
      <c r="G24" s="138"/>
      <c r="H24" s="138"/>
      <c r="I24" s="8"/>
      <c r="J24"/>
      <c r="K24"/>
      <c r="L24"/>
      <c r="M24"/>
      <c r="N24"/>
      <c r="O24"/>
      <c r="P24"/>
      <c r="Q24"/>
    </row>
    <row r="25" spans="1:17" s="2" customFormat="1" ht="21" customHeight="1" x14ac:dyDescent="0.2">
      <c r="A25" s="13">
        <v>16</v>
      </c>
      <c r="B25" s="136"/>
      <c r="C25" s="136"/>
      <c r="D25" s="4"/>
      <c r="F25" s="137"/>
      <c r="G25" s="139"/>
      <c r="H25" s="139"/>
      <c r="I25" s="7"/>
      <c r="J25"/>
      <c r="K25"/>
      <c r="L25"/>
      <c r="M25"/>
      <c r="N25"/>
      <c r="O25"/>
      <c r="P25"/>
      <c r="Q25"/>
    </row>
    <row r="26" spans="1:17" s="2" customFormat="1" ht="21" customHeight="1" x14ac:dyDescent="0.2">
      <c r="A26" s="13">
        <v>17</v>
      </c>
      <c r="B26" s="136"/>
      <c r="C26" s="136"/>
      <c r="D26" s="4"/>
      <c r="F26" s="137">
        <v>9</v>
      </c>
      <c r="G26" s="138"/>
      <c r="H26" s="138"/>
      <c r="I26" s="8"/>
      <c r="J26"/>
      <c r="K26"/>
      <c r="L26"/>
      <c r="M26"/>
      <c r="N26"/>
      <c r="O26"/>
      <c r="P26"/>
      <c r="Q26"/>
    </row>
    <row r="27" spans="1:17" s="2" customFormat="1" ht="21" customHeight="1" x14ac:dyDescent="0.2">
      <c r="A27" s="13">
        <v>18</v>
      </c>
      <c r="B27" s="136"/>
      <c r="C27" s="136"/>
      <c r="D27" s="4"/>
      <c r="F27" s="137"/>
      <c r="G27" s="139"/>
      <c r="H27" s="139"/>
      <c r="I27" s="7"/>
      <c r="J27"/>
      <c r="K27"/>
      <c r="L27"/>
      <c r="M27"/>
      <c r="N27"/>
      <c r="O27"/>
      <c r="P27"/>
      <c r="Q27"/>
    </row>
    <row r="28" spans="1:17" s="2" customFormat="1" ht="21" customHeight="1" x14ac:dyDescent="0.2">
      <c r="A28" s="13">
        <v>19</v>
      </c>
      <c r="B28" s="136"/>
      <c r="C28" s="136"/>
      <c r="D28" s="4"/>
      <c r="F28" s="137">
        <v>10</v>
      </c>
      <c r="G28" s="138"/>
      <c r="H28" s="138"/>
      <c r="I28" s="8"/>
      <c r="J28"/>
      <c r="K28"/>
      <c r="L28"/>
      <c r="M28"/>
      <c r="N28"/>
      <c r="O28"/>
      <c r="P28"/>
      <c r="Q28"/>
    </row>
    <row r="29" spans="1:17" s="2" customFormat="1" ht="21" customHeight="1" x14ac:dyDescent="0.2">
      <c r="A29" s="13">
        <v>20</v>
      </c>
      <c r="B29" s="136"/>
      <c r="C29" s="136"/>
      <c r="D29" s="4"/>
      <c r="F29" s="137"/>
      <c r="G29" s="139"/>
      <c r="H29" s="139"/>
      <c r="I29" s="7"/>
      <c r="J29"/>
      <c r="K29"/>
      <c r="L29"/>
      <c r="M29"/>
      <c r="N29"/>
      <c r="O29"/>
      <c r="P29"/>
      <c r="Q29"/>
    </row>
    <row r="30" spans="1:17" s="2" customFormat="1" ht="21" customHeight="1" x14ac:dyDescent="0.2">
      <c r="A30" s="13">
        <v>21</v>
      </c>
      <c r="B30" s="136"/>
      <c r="C30" s="136"/>
      <c r="D30" s="4"/>
      <c r="F30" s="137">
        <v>11</v>
      </c>
      <c r="G30" s="138"/>
      <c r="H30" s="138"/>
      <c r="I30" s="8"/>
      <c r="J30"/>
      <c r="K30"/>
      <c r="L30"/>
      <c r="M30"/>
      <c r="N30"/>
      <c r="O30"/>
      <c r="P30"/>
      <c r="Q30"/>
    </row>
    <row r="31" spans="1:17" s="2" customFormat="1" ht="21" customHeight="1" x14ac:dyDescent="0.2">
      <c r="A31" s="13">
        <v>22</v>
      </c>
      <c r="B31" s="136"/>
      <c r="C31" s="136"/>
      <c r="D31" s="4"/>
      <c r="F31" s="137"/>
      <c r="G31" s="139"/>
      <c r="H31" s="139"/>
      <c r="I31" s="7"/>
      <c r="J31"/>
      <c r="K31"/>
      <c r="L31"/>
      <c r="M31"/>
      <c r="N31"/>
      <c r="O31"/>
      <c r="P31"/>
      <c r="Q31"/>
    </row>
    <row r="32" spans="1:17" ht="21" customHeight="1" x14ac:dyDescent="0.2">
      <c r="A32" s="13">
        <v>23</v>
      </c>
      <c r="B32" s="136"/>
      <c r="C32" s="136"/>
      <c r="D32" s="4"/>
      <c r="F32" s="137">
        <v>12</v>
      </c>
      <c r="G32" s="138"/>
      <c r="H32" s="138"/>
      <c r="I32" s="8"/>
      <c r="J32"/>
      <c r="K32"/>
      <c r="L32"/>
      <c r="M32"/>
      <c r="N32"/>
      <c r="O32"/>
      <c r="P32"/>
      <c r="Q32"/>
    </row>
    <row r="33" spans="1:17" ht="21" customHeight="1" x14ac:dyDescent="0.2">
      <c r="A33" s="13">
        <v>24</v>
      </c>
      <c r="B33" s="136"/>
      <c r="C33" s="136"/>
      <c r="D33" s="4"/>
      <c r="F33" s="137"/>
      <c r="G33" s="139"/>
      <c r="H33" s="139"/>
      <c r="I33" s="7"/>
      <c r="J33"/>
      <c r="K33"/>
      <c r="L33"/>
      <c r="M33"/>
      <c r="N33"/>
      <c r="O33"/>
      <c r="P33"/>
      <c r="Q33"/>
    </row>
    <row r="34" spans="1:17" ht="21" customHeight="1" x14ac:dyDescent="0.2">
      <c r="A34" s="13">
        <v>25</v>
      </c>
      <c r="B34" s="136"/>
      <c r="C34" s="136"/>
      <c r="D34" s="4"/>
      <c r="F34" s="137">
        <v>13</v>
      </c>
      <c r="G34" s="138"/>
      <c r="H34" s="138"/>
      <c r="I34" s="8"/>
      <c r="J34"/>
      <c r="K34"/>
      <c r="L34"/>
      <c r="M34"/>
      <c r="N34"/>
      <c r="O34"/>
      <c r="P34"/>
      <c r="Q34"/>
    </row>
    <row r="35" spans="1:17" ht="21" customHeight="1" x14ac:dyDescent="0.2">
      <c r="A35" s="13">
        <v>26</v>
      </c>
      <c r="B35" s="136"/>
      <c r="C35" s="136"/>
      <c r="D35" s="4"/>
      <c r="F35" s="137"/>
      <c r="G35" s="139"/>
      <c r="H35" s="139"/>
      <c r="I35" s="7"/>
      <c r="J35"/>
      <c r="K35"/>
      <c r="L35"/>
      <c r="M35"/>
      <c r="N35"/>
      <c r="O35"/>
      <c r="P35"/>
      <c r="Q35"/>
    </row>
    <row r="36" spans="1:17" ht="21" customHeight="1" x14ac:dyDescent="0.2">
      <c r="A36" s="13">
        <v>27</v>
      </c>
      <c r="B36" s="136"/>
      <c r="C36" s="136"/>
      <c r="D36" s="4"/>
      <c r="F36" s="137">
        <v>14</v>
      </c>
      <c r="G36" s="138"/>
      <c r="H36" s="138"/>
      <c r="I36" s="8"/>
      <c r="J36"/>
      <c r="K36"/>
      <c r="L36"/>
      <c r="M36"/>
      <c r="N36"/>
      <c r="O36"/>
      <c r="P36"/>
      <c r="Q36"/>
    </row>
    <row r="37" spans="1:17" ht="21" customHeight="1" x14ac:dyDescent="0.2">
      <c r="A37" s="13">
        <v>28</v>
      </c>
      <c r="B37" s="136"/>
      <c r="C37" s="136"/>
      <c r="D37" s="4"/>
      <c r="F37" s="137"/>
      <c r="G37" s="139"/>
      <c r="H37" s="139"/>
      <c r="I37" s="7"/>
      <c r="J37"/>
      <c r="K37"/>
      <c r="L37"/>
      <c r="M37"/>
      <c r="N37"/>
      <c r="O37"/>
      <c r="P37"/>
      <c r="Q37"/>
    </row>
    <row r="38" spans="1:17" ht="21" customHeight="1" x14ac:dyDescent="0.2">
      <c r="A38" s="13">
        <v>29</v>
      </c>
      <c r="B38" s="136"/>
      <c r="C38" s="136"/>
      <c r="D38" s="4"/>
      <c r="F38" s="137">
        <v>15</v>
      </c>
      <c r="G38" s="138"/>
      <c r="H38" s="138"/>
      <c r="I38" s="8"/>
      <c r="J38"/>
      <c r="K38"/>
      <c r="L38"/>
      <c r="M38"/>
      <c r="N38"/>
      <c r="O38"/>
      <c r="P38"/>
      <c r="Q38"/>
    </row>
    <row r="39" spans="1:17" ht="21" customHeight="1" thickBot="1" x14ac:dyDescent="0.25">
      <c r="A39" s="13">
        <v>30</v>
      </c>
      <c r="B39" s="136"/>
      <c r="C39" s="136"/>
      <c r="D39" s="4"/>
      <c r="F39" s="137"/>
      <c r="G39" s="142"/>
      <c r="H39" s="142"/>
      <c r="I39" s="9"/>
    </row>
    <row r="40" spans="1:17" ht="17.149999999999999" customHeight="1" thickBot="1" x14ac:dyDescent="0.25">
      <c r="A40" s="14" t="s">
        <v>7</v>
      </c>
      <c r="B40" s="140">
        <f>COUNTA(B10:C39)</f>
        <v>0</v>
      </c>
      <c r="C40" s="141"/>
      <c r="D40" s="17" t="s">
        <v>10</v>
      </c>
      <c r="F40" s="14" t="s">
        <v>7</v>
      </c>
      <c r="G40" s="140">
        <f>COUNTA(G10:H39)/2</f>
        <v>0</v>
      </c>
      <c r="H40" s="141"/>
      <c r="I40" s="17" t="s">
        <v>9</v>
      </c>
    </row>
  </sheetData>
  <mergeCells count="88">
    <mergeCell ref="A1:I2"/>
    <mergeCell ref="A3:B3"/>
    <mergeCell ref="A4:B4"/>
    <mergeCell ref="F12:F13"/>
    <mergeCell ref="B12:C12"/>
    <mergeCell ref="B13:C13"/>
    <mergeCell ref="G9:H9"/>
    <mergeCell ref="B10:C10"/>
    <mergeCell ref="B11:C11"/>
    <mergeCell ref="B9:C9"/>
    <mergeCell ref="G12:H12"/>
    <mergeCell ref="G13:H13"/>
    <mergeCell ref="G10:H10"/>
    <mergeCell ref="G11:H11"/>
    <mergeCell ref="F10:F11"/>
    <mergeCell ref="C3:I3"/>
    <mergeCell ref="G36:H36"/>
    <mergeCell ref="G34:H34"/>
    <mergeCell ref="G35:H35"/>
    <mergeCell ref="F30:F31"/>
    <mergeCell ref="G30:H30"/>
    <mergeCell ref="G31:H31"/>
    <mergeCell ref="F32:F33"/>
    <mergeCell ref="G32:H32"/>
    <mergeCell ref="G33:H33"/>
    <mergeCell ref="G40:H40"/>
    <mergeCell ref="G37:H37"/>
    <mergeCell ref="B32:C32"/>
    <mergeCell ref="B34:C34"/>
    <mergeCell ref="B33:C33"/>
    <mergeCell ref="B39:C39"/>
    <mergeCell ref="F38:F39"/>
    <mergeCell ref="B35:C35"/>
    <mergeCell ref="B36:C36"/>
    <mergeCell ref="B37:C37"/>
    <mergeCell ref="B38:C38"/>
    <mergeCell ref="F36:F37"/>
    <mergeCell ref="F34:F35"/>
    <mergeCell ref="B40:C40"/>
    <mergeCell ref="G38:H38"/>
    <mergeCell ref="G39:H39"/>
    <mergeCell ref="B14:C14"/>
    <mergeCell ref="B15:C15"/>
    <mergeCell ref="B23:C23"/>
    <mergeCell ref="B24:C24"/>
    <mergeCell ref="B25:C25"/>
    <mergeCell ref="B18:C18"/>
    <mergeCell ref="B19:C19"/>
    <mergeCell ref="B16:C16"/>
    <mergeCell ref="B17:C17"/>
    <mergeCell ref="B20:C20"/>
    <mergeCell ref="B22:C22"/>
    <mergeCell ref="G29:H29"/>
    <mergeCell ref="G28:H28"/>
    <mergeCell ref="G23:H23"/>
    <mergeCell ref="G24:H24"/>
    <mergeCell ref="F22:F23"/>
    <mergeCell ref="G21:H21"/>
    <mergeCell ref="G22:H22"/>
    <mergeCell ref="G26:H26"/>
    <mergeCell ref="G25:H25"/>
    <mergeCell ref="G27:H27"/>
    <mergeCell ref="G20:H20"/>
    <mergeCell ref="F14:F15"/>
    <mergeCell ref="F16:F17"/>
    <mergeCell ref="F18:F19"/>
    <mergeCell ref="G17:H17"/>
    <mergeCell ref="G14:H14"/>
    <mergeCell ref="G15:H15"/>
    <mergeCell ref="G16:H16"/>
    <mergeCell ref="G18:H18"/>
    <mergeCell ref="G19:H19"/>
    <mergeCell ref="B27:C27"/>
    <mergeCell ref="B30:C30"/>
    <mergeCell ref="B31:C31"/>
    <mergeCell ref="B29:C29"/>
    <mergeCell ref="F20:F21"/>
    <mergeCell ref="B26:C26"/>
    <mergeCell ref="B28:C28"/>
    <mergeCell ref="F28:F29"/>
    <mergeCell ref="F26:F27"/>
    <mergeCell ref="F24:F25"/>
    <mergeCell ref="B21:C21"/>
    <mergeCell ref="C4:I4"/>
    <mergeCell ref="A7:D8"/>
    <mergeCell ref="F7:I8"/>
    <mergeCell ref="C5:I5"/>
    <mergeCell ref="A5:B5"/>
  </mergeCells>
  <phoneticPr fontId="2"/>
  <printOptions horizontalCentered="1" verticalCentered="1"/>
  <pageMargins left="0.39370078740157483" right="0.39370078740157483" top="0.27" bottom="0.25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0"/>
  <sheetViews>
    <sheetView zoomScale="59" workbookViewId="0">
      <selection activeCell="B40" sqref="B40:C40"/>
    </sheetView>
  </sheetViews>
  <sheetFormatPr defaultColWidth="8.81640625" defaultRowHeight="13" x14ac:dyDescent="0.2"/>
  <cols>
    <col min="1" max="9" width="10.81640625" style="1" customWidth="1"/>
    <col min="10" max="17" width="9.90625" style="1" customWidth="1"/>
    <col min="18" max="16384" width="8.81640625" style="1"/>
  </cols>
  <sheetData>
    <row r="1" spans="1:17" ht="23.5" customHeight="1" x14ac:dyDescent="0.2">
      <c r="A1" s="58" t="str">
        <f>小学生男!A1</f>
        <v>第88回夏季学年別　テニス大会（集計表）
※エントリー締切　6/23必着</v>
      </c>
      <c r="B1" s="143"/>
      <c r="C1" s="143"/>
      <c r="D1" s="143"/>
      <c r="E1" s="143"/>
      <c r="F1" s="143"/>
      <c r="G1" s="143"/>
      <c r="H1" s="143"/>
      <c r="I1" s="144"/>
      <c r="J1"/>
      <c r="K1"/>
      <c r="L1"/>
      <c r="M1"/>
      <c r="N1"/>
      <c r="O1"/>
      <c r="P1"/>
      <c r="Q1"/>
    </row>
    <row r="2" spans="1:17" ht="23.5" customHeight="1" thickBot="1" x14ac:dyDescent="0.25">
      <c r="A2" s="145"/>
      <c r="B2" s="146"/>
      <c r="C2" s="146"/>
      <c r="D2" s="146"/>
      <c r="E2" s="146"/>
      <c r="F2" s="146"/>
      <c r="G2" s="146"/>
      <c r="H2" s="146"/>
      <c r="I2" s="147"/>
      <c r="J2"/>
      <c r="K2"/>
      <c r="L2"/>
      <c r="M2"/>
      <c r="N2"/>
      <c r="O2"/>
      <c r="P2"/>
      <c r="Q2"/>
    </row>
    <row r="3" spans="1:17" ht="24.65" customHeight="1" x14ac:dyDescent="0.2">
      <c r="A3" s="148" t="s">
        <v>0</v>
      </c>
      <c r="B3" s="149"/>
      <c r="C3" s="156">
        <f>集計表!C3</f>
        <v>0</v>
      </c>
      <c r="D3" s="157"/>
      <c r="E3" s="157"/>
      <c r="F3" s="157"/>
      <c r="G3" s="157"/>
      <c r="H3" s="157"/>
      <c r="I3" s="158"/>
      <c r="J3"/>
      <c r="K3"/>
      <c r="L3"/>
      <c r="M3"/>
      <c r="N3"/>
      <c r="O3"/>
      <c r="P3"/>
      <c r="Q3"/>
    </row>
    <row r="4" spans="1:17" ht="24.65" customHeight="1" x14ac:dyDescent="0.2">
      <c r="A4" s="150" t="s">
        <v>1</v>
      </c>
      <c r="B4" s="151"/>
      <c r="C4" s="122">
        <f>集計表!C4</f>
        <v>0</v>
      </c>
      <c r="D4" s="123"/>
      <c r="E4" s="123"/>
      <c r="F4" s="123"/>
      <c r="G4" s="123"/>
      <c r="H4" s="123"/>
      <c r="I4" s="124"/>
      <c r="J4"/>
      <c r="K4"/>
      <c r="L4"/>
      <c r="M4"/>
      <c r="N4"/>
      <c r="O4"/>
      <c r="P4"/>
      <c r="Q4"/>
    </row>
    <row r="5" spans="1:17" ht="24.65" customHeight="1" thickBot="1" x14ac:dyDescent="0.25">
      <c r="A5" s="134" t="s">
        <v>2</v>
      </c>
      <c r="B5" s="135"/>
      <c r="C5" s="131" t="s">
        <v>21</v>
      </c>
      <c r="D5" s="132"/>
      <c r="E5" s="132"/>
      <c r="F5" s="132"/>
      <c r="G5" s="132"/>
      <c r="H5" s="132"/>
      <c r="I5" s="133"/>
      <c r="J5"/>
      <c r="K5"/>
      <c r="L5"/>
      <c r="M5"/>
      <c r="N5"/>
      <c r="O5"/>
      <c r="P5"/>
      <c r="Q5"/>
    </row>
    <row r="6" spans="1:17" ht="24" customHeight="1" thickBot="1" x14ac:dyDescent="0.25">
      <c r="A6" s="5" t="str">
        <f ca="1">小学生男!A6</f>
        <v>※参加種目ごとに分けて入力して下さい。　※黄色の部分には、入力しないで下さい。</v>
      </c>
      <c r="J6"/>
      <c r="K6"/>
      <c r="L6"/>
      <c r="M6"/>
      <c r="N6"/>
      <c r="O6"/>
      <c r="P6"/>
      <c r="Q6"/>
    </row>
    <row r="7" spans="1:17" ht="20" customHeight="1" x14ac:dyDescent="0.2">
      <c r="A7" s="125" t="s">
        <v>3</v>
      </c>
      <c r="B7" s="126"/>
      <c r="C7" s="126"/>
      <c r="D7" s="127"/>
      <c r="F7" s="125" t="s">
        <v>4</v>
      </c>
      <c r="G7" s="126"/>
      <c r="H7" s="126"/>
      <c r="I7" s="127"/>
      <c r="J7"/>
      <c r="K7"/>
      <c r="L7"/>
      <c r="M7"/>
      <c r="N7"/>
      <c r="O7"/>
      <c r="P7"/>
      <c r="Q7"/>
    </row>
    <row r="8" spans="1:17" s="2" customFormat="1" ht="17.149999999999999" customHeight="1" thickBot="1" x14ac:dyDescent="0.25">
      <c r="A8" s="128"/>
      <c r="B8" s="129"/>
      <c r="C8" s="129"/>
      <c r="D8" s="130"/>
      <c r="F8" s="128"/>
      <c r="G8" s="129"/>
      <c r="H8" s="129"/>
      <c r="I8" s="130"/>
      <c r="J8"/>
      <c r="K8"/>
      <c r="L8"/>
      <c r="M8"/>
      <c r="N8"/>
      <c r="O8"/>
      <c r="P8"/>
      <c r="Q8"/>
    </row>
    <row r="9" spans="1:17" s="2" customFormat="1" ht="24" customHeight="1" thickBot="1" x14ac:dyDescent="0.25">
      <c r="A9" s="15" t="s">
        <v>8</v>
      </c>
      <c r="B9" s="152" t="s">
        <v>5</v>
      </c>
      <c r="C9" s="152"/>
      <c r="D9" s="16" t="s">
        <v>6</v>
      </c>
      <c r="F9" s="15" t="s">
        <v>8</v>
      </c>
      <c r="G9" s="152" t="s">
        <v>5</v>
      </c>
      <c r="H9" s="152"/>
      <c r="I9" s="16" t="s">
        <v>6</v>
      </c>
      <c r="J9"/>
      <c r="K9"/>
      <c r="L9"/>
      <c r="M9"/>
      <c r="N9"/>
      <c r="O9"/>
      <c r="P9"/>
      <c r="Q9"/>
    </row>
    <row r="10" spans="1:17" s="2" customFormat="1" ht="21" customHeight="1" thickTop="1" x14ac:dyDescent="0.2">
      <c r="A10" s="12">
        <v>1</v>
      </c>
      <c r="B10" s="153"/>
      <c r="C10" s="153"/>
      <c r="D10" s="3"/>
      <c r="F10" s="155">
        <v>1</v>
      </c>
      <c r="G10" s="154"/>
      <c r="H10" s="154"/>
      <c r="I10" s="6"/>
      <c r="J10"/>
      <c r="K10"/>
      <c r="L10"/>
      <c r="M10"/>
      <c r="N10"/>
      <c r="O10"/>
      <c r="P10"/>
      <c r="Q10"/>
    </row>
    <row r="11" spans="1:17" s="2" customFormat="1" ht="21" customHeight="1" x14ac:dyDescent="0.2">
      <c r="A11" s="13">
        <v>2</v>
      </c>
      <c r="B11" s="136"/>
      <c r="C11" s="136"/>
      <c r="D11" s="4"/>
      <c r="F11" s="137"/>
      <c r="G11" s="139"/>
      <c r="H11" s="139"/>
      <c r="I11" s="7"/>
      <c r="J11"/>
      <c r="K11"/>
      <c r="L11"/>
      <c r="M11"/>
      <c r="N11"/>
      <c r="O11"/>
      <c r="P11"/>
      <c r="Q11"/>
    </row>
    <row r="12" spans="1:17" s="2" customFormat="1" ht="21" customHeight="1" x14ac:dyDescent="0.2">
      <c r="A12" s="13">
        <v>3</v>
      </c>
      <c r="B12" s="136"/>
      <c r="C12" s="136"/>
      <c r="D12" s="4"/>
      <c r="F12" s="137">
        <v>2</v>
      </c>
      <c r="G12" s="138"/>
      <c r="H12" s="138"/>
      <c r="I12" s="8"/>
      <c r="J12"/>
      <c r="K12"/>
      <c r="L12"/>
      <c r="M12"/>
      <c r="N12"/>
      <c r="O12"/>
      <c r="P12"/>
      <c r="Q12"/>
    </row>
    <row r="13" spans="1:17" s="2" customFormat="1" ht="21" customHeight="1" x14ac:dyDescent="0.2">
      <c r="A13" s="13">
        <v>4</v>
      </c>
      <c r="B13" s="136"/>
      <c r="C13" s="136"/>
      <c r="D13" s="4"/>
      <c r="F13" s="137"/>
      <c r="G13" s="139"/>
      <c r="H13" s="139"/>
      <c r="I13" s="7"/>
      <c r="J13"/>
      <c r="K13"/>
      <c r="L13"/>
      <c r="M13"/>
      <c r="N13"/>
      <c r="O13"/>
      <c r="P13"/>
      <c r="Q13"/>
    </row>
    <row r="14" spans="1:17" s="2" customFormat="1" ht="21" customHeight="1" x14ac:dyDescent="0.2">
      <c r="A14" s="13">
        <v>5</v>
      </c>
      <c r="B14" s="136"/>
      <c r="C14" s="136"/>
      <c r="D14" s="4"/>
      <c r="F14" s="137">
        <v>3</v>
      </c>
      <c r="G14" s="138"/>
      <c r="H14" s="138"/>
      <c r="I14" s="8"/>
      <c r="J14"/>
      <c r="K14"/>
      <c r="L14"/>
      <c r="M14"/>
      <c r="N14"/>
      <c r="O14"/>
      <c r="P14"/>
      <c r="Q14"/>
    </row>
    <row r="15" spans="1:17" s="2" customFormat="1" ht="21" customHeight="1" x14ac:dyDescent="0.2">
      <c r="A15" s="13">
        <v>6</v>
      </c>
      <c r="B15" s="136"/>
      <c r="C15" s="136"/>
      <c r="D15" s="4"/>
      <c r="F15" s="137"/>
      <c r="G15" s="139"/>
      <c r="H15" s="139"/>
      <c r="I15" s="7"/>
      <c r="J15"/>
      <c r="K15"/>
      <c r="L15"/>
      <c r="M15"/>
      <c r="N15"/>
      <c r="O15"/>
      <c r="P15"/>
      <c r="Q15"/>
    </row>
    <row r="16" spans="1:17" s="2" customFormat="1" ht="21" customHeight="1" x14ac:dyDescent="0.2">
      <c r="A16" s="13">
        <v>7</v>
      </c>
      <c r="B16" s="136"/>
      <c r="C16" s="136"/>
      <c r="D16" s="4"/>
      <c r="F16" s="137">
        <v>4</v>
      </c>
      <c r="G16" s="138"/>
      <c r="H16" s="138"/>
      <c r="I16" s="8"/>
      <c r="J16"/>
      <c r="K16"/>
      <c r="L16"/>
      <c r="M16"/>
      <c r="N16"/>
      <c r="O16"/>
      <c r="P16"/>
      <c r="Q16"/>
    </row>
    <row r="17" spans="1:17" s="2" customFormat="1" ht="21" customHeight="1" x14ac:dyDescent="0.2">
      <c r="A17" s="13">
        <v>8</v>
      </c>
      <c r="B17" s="136"/>
      <c r="C17" s="136"/>
      <c r="D17" s="4"/>
      <c r="F17" s="137"/>
      <c r="G17" s="139"/>
      <c r="H17" s="139"/>
      <c r="I17" s="7"/>
      <c r="J17"/>
      <c r="K17"/>
      <c r="L17"/>
      <c r="M17"/>
      <c r="N17"/>
      <c r="O17"/>
      <c r="P17"/>
      <c r="Q17"/>
    </row>
    <row r="18" spans="1:17" s="2" customFormat="1" ht="21" customHeight="1" x14ac:dyDescent="0.2">
      <c r="A18" s="13">
        <v>9</v>
      </c>
      <c r="B18" s="136"/>
      <c r="C18" s="136"/>
      <c r="D18" s="4"/>
      <c r="F18" s="137">
        <v>5</v>
      </c>
      <c r="G18" s="138"/>
      <c r="H18" s="138"/>
      <c r="I18" s="8"/>
      <c r="J18"/>
      <c r="K18"/>
      <c r="L18"/>
      <c r="M18"/>
      <c r="N18"/>
      <c r="O18"/>
      <c r="P18"/>
      <c r="Q18"/>
    </row>
    <row r="19" spans="1:17" s="2" customFormat="1" ht="21" customHeight="1" x14ac:dyDescent="0.2">
      <c r="A19" s="13">
        <v>10</v>
      </c>
      <c r="B19" s="136"/>
      <c r="C19" s="136"/>
      <c r="D19" s="4"/>
      <c r="F19" s="137"/>
      <c r="G19" s="139"/>
      <c r="H19" s="139"/>
      <c r="I19" s="7"/>
      <c r="J19"/>
      <c r="K19"/>
      <c r="L19"/>
      <c r="M19"/>
      <c r="N19"/>
      <c r="O19"/>
      <c r="P19"/>
      <c r="Q19"/>
    </row>
    <row r="20" spans="1:17" s="2" customFormat="1" ht="21" customHeight="1" x14ac:dyDescent="0.2">
      <c r="A20" s="13">
        <v>11</v>
      </c>
      <c r="B20" s="136"/>
      <c r="C20" s="136"/>
      <c r="D20" s="4"/>
      <c r="F20" s="137">
        <v>6</v>
      </c>
      <c r="G20" s="138"/>
      <c r="H20" s="138"/>
      <c r="I20" s="8"/>
      <c r="J20"/>
      <c r="K20"/>
      <c r="L20"/>
      <c r="M20"/>
      <c r="N20"/>
      <c r="O20"/>
      <c r="P20"/>
      <c r="Q20"/>
    </row>
    <row r="21" spans="1:17" s="2" customFormat="1" ht="21" customHeight="1" x14ac:dyDescent="0.2">
      <c r="A21" s="13">
        <v>12</v>
      </c>
      <c r="B21" s="136"/>
      <c r="C21" s="136"/>
      <c r="D21" s="4"/>
      <c r="F21" s="137"/>
      <c r="G21" s="139"/>
      <c r="H21" s="139"/>
      <c r="I21" s="7"/>
      <c r="J21"/>
      <c r="K21"/>
      <c r="L21"/>
      <c r="M21"/>
      <c r="N21"/>
      <c r="O21"/>
      <c r="P21"/>
      <c r="Q21"/>
    </row>
    <row r="22" spans="1:17" s="2" customFormat="1" ht="21" customHeight="1" x14ac:dyDescent="0.2">
      <c r="A22" s="13">
        <v>13</v>
      </c>
      <c r="B22" s="136"/>
      <c r="C22" s="136"/>
      <c r="D22" s="4"/>
      <c r="F22" s="137">
        <v>7</v>
      </c>
      <c r="G22" s="138"/>
      <c r="H22" s="138"/>
      <c r="I22" s="8"/>
      <c r="J22"/>
      <c r="K22"/>
      <c r="L22"/>
      <c r="M22"/>
      <c r="N22"/>
      <c r="O22"/>
      <c r="P22"/>
      <c r="Q22"/>
    </row>
    <row r="23" spans="1:17" s="2" customFormat="1" ht="21" customHeight="1" x14ac:dyDescent="0.2">
      <c r="A23" s="13">
        <v>14</v>
      </c>
      <c r="B23" s="136"/>
      <c r="C23" s="136"/>
      <c r="D23" s="4"/>
      <c r="F23" s="137"/>
      <c r="G23" s="139"/>
      <c r="H23" s="139"/>
      <c r="I23" s="7"/>
      <c r="J23"/>
      <c r="K23"/>
      <c r="L23"/>
      <c r="M23"/>
      <c r="N23"/>
      <c r="O23"/>
      <c r="P23"/>
      <c r="Q23"/>
    </row>
    <row r="24" spans="1:17" s="2" customFormat="1" ht="21" customHeight="1" x14ac:dyDescent="0.2">
      <c r="A24" s="13">
        <v>15</v>
      </c>
      <c r="B24" s="136"/>
      <c r="C24" s="136"/>
      <c r="D24" s="4"/>
      <c r="F24" s="137">
        <v>8</v>
      </c>
      <c r="G24" s="138"/>
      <c r="H24" s="138"/>
      <c r="I24" s="8"/>
      <c r="J24"/>
      <c r="K24"/>
      <c r="L24"/>
      <c r="M24"/>
      <c r="N24"/>
      <c r="O24"/>
      <c r="P24"/>
      <c r="Q24"/>
    </row>
    <row r="25" spans="1:17" s="2" customFormat="1" ht="21" customHeight="1" x14ac:dyDescent="0.2">
      <c r="A25" s="13">
        <v>16</v>
      </c>
      <c r="B25" s="136"/>
      <c r="C25" s="136"/>
      <c r="D25" s="4"/>
      <c r="F25" s="137"/>
      <c r="G25" s="139"/>
      <c r="H25" s="139"/>
      <c r="I25" s="7"/>
      <c r="J25"/>
      <c r="K25"/>
      <c r="L25"/>
      <c r="M25"/>
      <c r="N25"/>
      <c r="O25"/>
      <c r="P25"/>
      <c r="Q25"/>
    </row>
    <row r="26" spans="1:17" s="2" customFormat="1" ht="21" customHeight="1" x14ac:dyDescent="0.2">
      <c r="A26" s="13">
        <v>17</v>
      </c>
      <c r="B26" s="136"/>
      <c r="C26" s="136"/>
      <c r="D26" s="4"/>
      <c r="F26" s="137">
        <v>9</v>
      </c>
      <c r="G26" s="138"/>
      <c r="H26" s="138"/>
      <c r="I26" s="8"/>
      <c r="J26"/>
      <c r="K26"/>
      <c r="L26"/>
      <c r="M26"/>
      <c r="N26"/>
      <c r="O26"/>
      <c r="P26"/>
      <c r="Q26"/>
    </row>
    <row r="27" spans="1:17" s="2" customFormat="1" ht="21" customHeight="1" x14ac:dyDescent="0.2">
      <c r="A27" s="13">
        <v>18</v>
      </c>
      <c r="B27" s="136"/>
      <c r="C27" s="136"/>
      <c r="D27" s="4"/>
      <c r="F27" s="137"/>
      <c r="G27" s="139"/>
      <c r="H27" s="139"/>
      <c r="I27" s="7"/>
      <c r="J27"/>
      <c r="K27"/>
      <c r="L27"/>
      <c r="M27"/>
      <c r="N27"/>
      <c r="O27"/>
      <c r="P27"/>
      <c r="Q27"/>
    </row>
    <row r="28" spans="1:17" s="2" customFormat="1" ht="21" customHeight="1" x14ac:dyDescent="0.2">
      <c r="A28" s="13">
        <v>19</v>
      </c>
      <c r="B28" s="136"/>
      <c r="C28" s="136"/>
      <c r="D28" s="4"/>
      <c r="F28" s="137">
        <v>10</v>
      </c>
      <c r="G28" s="138"/>
      <c r="H28" s="138"/>
      <c r="I28" s="8"/>
      <c r="J28"/>
      <c r="K28"/>
      <c r="L28"/>
      <c r="M28"/>
      <c r="N28"/>
      <c r="O28"/>
      <c r="P28"/>
      <c r="Q28"/>
    </row>
    <row r="29" spans="1:17" s="2" customFormat="1" ht="21" customHeight="1" x14ac:dyDescent="0.2">
      <c r="A29" s="13">
        <v>20</v>
      </c>
      <c r="B29" s="136"/>
      <c r="C29" s="136"/>
      <c r="D29" s="4"/>
      <c r="F29" s="137"/>
      <c r="G29" s="139"/>
      <c r="H29" s="139"/>
      <c r="I29" s="7"/>
      <c r="J29"/>
      <c r="K29"/>
      <c r="L29"/>
      <c r="M29"/>
      <c r="N29"/>
      <c r="O29"/>
      <c r="P29"/>
      <c r="Q29"/>
    </row>
    <row r="30" spans="1:17" s="2" customFormat="1" ht="21" customHeight="1" x14ac:dyDescent="0.2">
      <c r="A30" s="13">
        <v>21</v>
      </c>
      <c r="B30" s="136"/>
      <c r="C30" s="136"/>
      <c r="D30" s="4"/>
      <c r="F30" s="137">
        <v>11</v>
      </c>
      <c r="G30" s="138"/>
      <c r="H30" s="138"/>
      <c r="I30" s="8"/>
      <c r="J30"/>
      <c r="K30"/>
      <c r="L30"/>
      <c r="M30"/>
      <c r="N30"/>
      <c r="O30"/>
      <c r="P30"/>
      <c r="Q30"/>
    </row>
    <row r="31" spans="1:17" s="2" customFormat="1" ht="21" customHeight="1" x14ac:dyDescent="0.2">
      <c r="A31" s="13">
        <v>22</v>
      </c>
      <c r="B31" s="136"/>
      <c r="C31" s="136"/>
      <c r="D31" s="4"/>
      <c r="F31" s="137"/>
      <c r="G31" s="139"/>
      <c r="H31" s="139"/>
      <c r="I31" s="7"/>
      <c r="J31"/>
      <c r="K31"/>
      <c r="L31"/>
      <c r="M31"/>
      <c r="N31"/>
      <c r="O31"/>
      <c r="P31"/>
      <c r="Q31"/>
    </row>
    <row r="32" spans="1:17" ht="21" customHeight="1" x14ac:dyDescent="0.2">
      <c r="A32" s="13">
        <v>23</v>
      </c>
      <c r="B32" s="136"/>
      <c r="C32" s="136"/>
      <c r="D32" s="4"/>
      <c r="F32" s="137">
        <v>12</v>
      </c>
      <c r="G32" s="138"/>
      <c r="H32" s="138"/>
      <c r="I32" s="8"/>
      <c r="J32"/>
      <c r="K32"/>
      <c r="L32"/>
      <c r="M32"/>
      <c r="N32"/>
      <c r="O32"/>
      <c r="P32"/>
      <c r="Q32"/>
    </row>
    <row r="33" spans="1:17" ht="21" customHeight="1" x14ac:dyDescent="0.2">
      <c r="A33" s="13">
        <v>24</v>
      </c>
      <c r="B33" s="136"/>
      <c r="C33" s="136"/>
      <c r="D33" s="4"/>
      <c r="F33" s="137"/>
      <c r="G33" s="139"/>
      <c r="H33" s="139"/>
      <c r="I33" s="7"/>
      <c r="J33"/>
      <c r="K33"/>
      <c r="L33"/>
      <c r="M33"/>
      <c r="N33"/>
      <c r="O33"/>
      <c r="P33"/>
      <c r="Q33"/>
    </row>
    <row r="34" spans="1:17" ht="21" customHeight="1" x14ac:dyDescent="0.2">
      <c r="A34" s="13">
        <v>25</v>
      </c>
      <c r="B34" s="136"/>
      <c r="C34" s="136"/>
      <c r="D34" s="4"/>
      <c r="F34" s="137">
        <v>13</v>
      </c>
      <c r="G34" s="138"/>
      <c r="H34" s="138"/>
      <c r="I34" s="8"/>
      <c r="J34"/>
      <c r="K34"/>
      <c r="L34"/>
      <c r="M34"/>
      <c r="N34"/>
      <c r="O34"/>
      <c r="P34"/>
      <c r="Q34"/>
    </row>
    <row r="35" spans="1:17" ht="21" customHeight="1" x14ac:dyDescent="0.2">
      <c r="A35" s="13">
        <v>26</v>
      </c>
      <c r="B35" s="136"/>
      <c r="C35" s="136"/>
      <c r="D35" s="4"/>
      <c r="F35" s="137"/>
      <c r="G35" s="139"/>
      <c r="H35" s="139"/>
      <c r="I35" s="7"/>
      <c r="J35"/>
      <c r="K35"/>
      <c r="L35"/>
      <c r="M35"/>
      <c r="N35"/>
      <c r="O35"/>
      <c r="P35"/>
      <c r="Q35"/>
    </row>
    <row r="36" spans="1:17" ht="21" customHeight="1" x14ac:dyDescent="0.2">
      <c r="A36" s="13">
        <v>27</v>
      </c>
      <c r="B36" s="136"/>
      <c r="C36" s="136"/>
      <c r="D36" s="4"/>
      <c r="F36" s="137">
        <v>14</v>
      </c>
      <c r="G36" s="138"/>
      <c r="H36" s="138"/>
      <c r="I36" s="8"/>
      <c r="J36"/>
      <c r="K36"/>
      <c r="L36"/>
      <c r="M36"/>
      <c r="N36"/>
      <c r="O36"/>
      <c r="P36"/>
      <c r="Q36"/>
    </row>
    <row r="37" spans="1:17" ht="21" customHeight="1" x14ac:dyDescent="0.2">
      <c r="A37" s="13">
        <v>28</v>
      </c>
      <c r="B37" s="136"/>
      <c r="C37" s="136"/>
      <c r="D37" s="4"/>
      <c r="F37" s="137"/>
      <c r="G37" s="139"/>
      <c r="H37" s="139"/>
      <c r="I37" s="7"/>
      <c r="J37"/>
      <c r="K37"/>
      <c r="L37"/>
      <c r="M37"/>
      <c r="N37"/>
      <c r="O37"/>
      <c r="P37"/>
      <c r="Q37"/>
    </row>
    <row r="38" spans="1:17" ht="21" customHeight="1" x14ac:dyDescent="0.2">
      <c r="A38" s="13">
        <v>29</v>
      </c>
      <c r="B38" s="136"/>
      <c r="C38" s="136"/>
      <c r="D38" s="4"/>
      <c r="F38" s="137">
        <v>15</v>
      </c>
      <c r="G38" s="138"/>
      <c r="H38" s="138"/>
      <c r="I38" s="8"/>
      <c r="J38"/>
      <c r="K38"/>
      <c r="L38"/>
      <c r="M38"/>
      <c r="N38"/>
      <c r="O38"/>
      <c r="P38"/>
      <c r="Q38"/>
    </row>
    <row r="39" spans="1:17" ht="21" customHeight="1" thickBot="1" x14ac:dyDescent="0.25">
      <c r="A39" s="13">
        <v>30</v>
      </c>
      <c r="B39" s="136"/>
      <c r="C39" s="136"/>
      <c r="D39" s="4"/>
      <c r="F39" s="137"/>
      <c r="G39" s="142"/>
      <c r="H39" s="142"/>
      <c r="I39" s="9"/>
    </row>
    <row r="40" spans="1:17" ht="17.149999999999999" customHeight="1" thickBot="1" x14ac:dyDescent="0.25">
      <c r="A40" s="14" t="s">
        <v>7</v>
      </c>
      <c r="B40" s="140">
        <f>COUNTA(B10:C39)</f>
        <v>0</v>
      </c>
      <c r="C40" s="141"/>
      <c r="D40" s="17" t="s">
        <v>10</v>
      </c>
      <c r="F40" s="14" t="s">
        <v>7</v>
      </c>
      <c r="G40" s="140">
        <f>COUNTA(G10:H39)/2</f>
        <v>0</v>
      </c>
      <c r="H40" s="141"/>
      <c r="I40" s="17" t="s">
        <v>9</v>
      </c>
    </row>
  </sheetData>
  <mergeCells count="88">
    <mergeCell ref="B40:C40"/>
    <mergeCell ref="C3:I3"/>
    <mergeCell ref="C4:I4"/>
    <mergeCell ref="A7:D8"/>
    <mergeCell ref="F7:I8"/>
    <mergeCell ref="C5:I5"/>
    <mergeCell ref="A5:B5"/>
    <mergeCell ref="F22:F23"/>
    <mergeCell ref="B20:C20"/>
    <mergeCell ref="B21:C21"/>
    <mergeCell ref="F14:F15"/>
    <mergeCell ref="F16:F17"/>
    <mergeCell ref="F18:F19"/>
    <mergeCell ref="F20:F21"/>
    <mergeCell ref="B16:C16"/>
    <mergeCell ref="B17:C17"/>
    <mergeCell ref="B26:C26"/>
    <mergeCell ref="B27:C27"/>
    <mergeCell ref="G18:H18"/>
    <mergeCell ref="G27:H27"/>
    <mergeCell ref="G20:H20"/>
    <mergeCell ref="G21:H21"/>
    <mergeCell ref="G22:H22"/>
    <mergeCell ref="G26:H26"/>
    <mergeCell ref="G25:H25"/>
    <mergeCell ref="F26:F27"/>
    <mergeCell ref="G28:H28"/>
    <mergeCell ref="B39:C39"/>
    <mergeCell ref="F38:F39"/>
    <mergeCell ref="B35:C35"/>
    <mergeCell ref="B36:C36"/>
    <mergeCell ref="B37:C37"/>
    <mergeCell ref="B38:C38"/>
    <mergeCell ref="F36:F37"/>
    <mergeCell ref="B28:C28"/>
    <mergeCell ref="F28:F29"/>
    <mergeCell ref="B29:C29"/>
    <mergeCell ref="B30:C30"/>
    <mergeCell ref="B31:C31"/>
    <mergeCell ref="B32:C32"/>
    <mergeCell ref="B34:C34"/>
    <mergeCell ref="B33:C33"/>
    <mergeCell ref="B14:C14"/>
    <mergeCell ref="B15:C15"/>
    <mergeCell ref="G17:H17"/>
    <mergeCell ref="G23:H23"/>
    <mergeCell ref="G24:H24"/>
    <mergeCell ref="F24:F25"/>
    <mergeCell ref="B22:C22"/>
    <mergeCell ref="B23:C23"/>
    <mergeCell ref="B24:C24"/>
    <mergeCell ref="B25:C25"/>
    <mergeCell ref="G14:H14"/>
    <mergeCell ref="G15:H15"/>
    <mergeCell ref="G16:H16"/>
    <mergeCell ref="B18:C18"/>
    <mergeCell ref="B19:C19"/>
    <mergeCell ref="G19:H19"/>
    <mergeCell ref="G29:H29"/>
    <mergeCell ref="F30:F31"/>
    <mergeCell ref="G30:H30"/>
    <mergeCell ref="G31:H31"/>
    <mergeCell ref="F32:F33"/>
    <mergeCell ref="G40:H40"/>
    <mergeCell ref="G32:H32"/>
    <mergeCell ref="G33:H33"/>
    <mergeCell ref="G37:H37"/>
    <mergeCell ref="F34:F35"/>
    <mergeCell ref="G38:H38"/>
    <mergeCell ref="G39:H39"/>
    <mergeCell ref="G36:H36"/>
    <mergeCell ref="G34:H34"/>
    <mergeCell ref="G35:H35"/>
    <mergeCell ref="A1:I2"/>
    <mergeCell ref="A3:B3"/>
    <mergeCell ref="A4:B4"/>
    <mergeCell ref="F12:F13"/>
    <mergeCell ref="B12:C12"/>
    <mergeCell ref="B13:C13"/>
    <mergeCell ref="G12:H12"/>
    <mergeCell ref="G13:H13"/>
    <mergeCell ref="G9:H9"/>
    <mergeCell ref="B10:C10"/>
    <mergeCell ref="B11:C11"/>
    <mergeCell ref="G10:H10"/>
    <mergeCell ref="G11:H11"/>
    <mergeCell ref="F10:F11"/>
    <mergeCell ref="B9:C9"/>
  </mergeCells>
  <phoneticPr fontId="2"/>
  <printOptions horizontalCentered="1" verticalCentered="1"/>
  <pageMargins left="0.39370078740157483" right="0.39370078740157483" top="0.27" bottom="0.25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0"/>
  <sheetViews>
    <sheetView topLeftCell="A14" zoomScale="75" workbookViewId="0">
      <selection activeCell="B40" sqref="B40:C40"/>
    </sheetView>
  </sheetViews>
  <sheetFormatPr defaultColWidth="8.81640625" defaultRowHeight="13" x14ac:dyDescent="0.2"/>
  <cols>
    <col min="1" max="9" width="10.81640625" style="1" customWidth="1"/>
    <col min="10" max="17" width="9.90625" style="1" customWidth="1"/>
    <col min="18" max="16384" width="8.81640625" style="1"/>
  </cols>
  <sheetData>
    <row r="1" spans="1:17" ht="23.5" customHeight="1" x14ac:dyDescent="0.2">
      <c r="A1" s="58" t="str">
        <f>小学生男!A1</f>
        <v>第88回夏季学年別　テニス大会（集計表）
※エントリー締切　6/23必着</v>
      </c>
      <c r="B1" s="161"/>
      <c r="C1" s="161"/>
      <c r="D1" s="161"/>
      <c r="E1" s="161"/>
      <c r="F1" s="161"/>
      <c r="G1" s="161"/>
      <c r="H1" s="161"/>
      <c r="I1" s="162"/>
      <c r="J1"/>
      <c r="K1"/>
      <c r="L1"/>
      <c r="M1"/>
      <c r="N1"/>
      <c r="O1"/>
      <c r="P1"/>
      <c r="Q1"/>
    </row>
    <row r="2" spans="1:17" ht="23.5" customHeight="1" thickBot="1" x14ac:dyDescent="0.25">
      <c r="A2" s="163"/>
      <c r="B2" s="164"/>
      <c r="C2" s="164"/>
      <c r="D2" s="164"/>
      <c r="E2" s="164"/>
      <c r="F2" s="164"/>
      <c r="G2" s="164"/>
      <c r="H2" s="164"/>
      <c r="I2" s="165"/>
      <c r="J2"/>
      <c r="K2"/>
      <c r="L2"/>
      <c r="M2"/>
      <c r="N2"/>
      <c r="O2"/>
      <c r="P2"/>
      <c r="Q2"/>
    </row>
    <row r="3" spans="1:17" ht="24.65" customHeight="1" x14ac:dyDescent="0.2">
      <c r="A3" s="148" t="s">
        <v>0</v>
      </c>
      <c r="B3" s="149"/>
      <c r="C3" s="156">
        <f>集計表!C3</f>
        <v>0</v>
      </c>
      <c r="D3" s="157"/>
      <c r="E3" s="157"/>
      <c r="F3" s="157"/>
      <c r="G3" s="157"/>
      <c r="H3" s="157"/>
      <c r="I3" s="158"/>
      <c r="J3"/>
      <c r="K3"/>
      <c r="L3"/>
      <c r="M3"/>
      <c r="N3"/>
      <c r="O3"/>
      <c r="P3"/>
      <c r="Q3"/>
    </row>
    <row r="4" spans="1:17" ht="24.65" customHeight="1" x14ac:dyDescent="0.2">
      <c r="A4" s="150" t="s">
        <v>1</v>
      </c>
      <c r="B4" s="151"/>
      <c r="C4" s="122">
        <f>集計表!C4</f>
        <v>0</v>
      </c>
      <c r="D4" s="123"/>
      <c r="E4" s="123"/>
      <c r="F4" s="123"/>
      <c r="G4" s="123"/>
      <c r="H4" s="123"/>
      <c r="I4" s="124"/>
      <c r="J4"/>
      <c r="K4"/>
      <c r="L4"/>
      <c r="M4"/>
      <c r="N4"/>
      <c r="O4"/>
      <c r="P4"/>
      <c r="Q4"/>
    </row>
    <row r="5" spans="1:17" ht="24.65" customHeight="1" thickBot="1" x14ac:dyDescent="0.25">
      <c r="A5" s="134" t="s">
        <v>2</v>
      </c>
      <c r="B5" s="135"/>
      <c r="C5" s="131" t="s">
        <v>61</v>
      </c>
      <c r="D5" s="132"/>
      <c r="E5" s="132"/>
      <c r="F5" s="132"/>
      <c r="G5" s="132"/>
      <c r="H5" s="132"/>
      <c r="I5" s="133"/>
      <c r="J5"/>
      <c r="K5"/>
      <c r="L5"/>
      <c r="M5"/>
      <c r="N5"/>
      <c r="O5"/>
      <c r="P5"/>
      <c r="Q5"/>
    </row>
    <row r="6" spans="1:17" ht="24" customHeight="1" thickBot="1" x14ac:dyDescent="0.25">
      <c r="A6" s="5" t="str">
        <f ca="1">小学生男!A6</f>
        <v>※参加種目ごとに分けて入力して下さい。　※黄色の部分には、入力しないで下さい。</v>
      </c>
      <c r="J6"/>
      <c r="K6"/>
      <c r="L6"/>
      <c r="M6"/>
      <c r="N6"/>
      <c r="O6"/>
      <c r="P6"/>
      <c r="Q6"/>
    </row>
    <row r="7" spans="1:17" ht="21" customHeight="1" x14ac:dyDescent="0.2">
      <c r="A7" s="125" t="s">
        <v>3</v>
      </c>
      <c r="B7" s="126"/>
      <c r="C7" s="126"/>
      <c r="D7" s="127"/>
      <c r="F7" s="125" t="s">
        <v>4</v>
      </c>
      <c r="G7" s="126"/>
      <c r="H7" s="126"/>
      <c r="I7" s="127"/>
      <c r="J7"/>
      <c r="K7"/>
      <c r="L7"/>
      <c r="M7"/>
      <c r="N7"/>
      <c r="O7"/>
      <c r="P7"/>
      <c r="Q7"/>
    </row>
    <row r="8" spans="1:17" s="2" customFormat="1" ht="17.149999999999999" customHeight="1" thickBot="1" x14ac:dyDescent="0.25">
      <c r="A8" s="128"/>
      <c r="B8" s="129"/>
      <c r="C8" s="129"/>
      <c r="D8" s="130"/>
      <c r="F8" s="128"/>
      <c r="G8" s="129"/>
      <c r="H8" s="129"/>
      <c r="I8" s="130"/>
      <c r="J8"/>
      <c r="K8"/>
      <c r="L8"/>
      <c r="M8"/>
      <c r="N8"/>
      <c r="O8"/>
      <c r="P8"/>
      <c r="Q8"/>
    </row>
    <row r="9" spans="1:17" s="2" customFormat="1" ht="24" customHeight="1" thickBot="1" x14ac:dyDescent="0.25">
      <c r="A9" s="15" t="s">
        <v>8</v>
      </c>
      <c r="B9" s="152" t="s">
        <v>5</v>
      </c>
      <c r="C9" s="152"/>
      <c r="D9" s="16" t="s">
        <v>6</v>
      </c>
      <c r="F9" s="15" t="s">
        <v>8</v>
      </c>
      <c r="G9" s="152" t="s">
        <v>5</v>
      </c>
      <c r="H9" s="152"/>
      <c r="I9" s="16" t="s">
        <v>6</v>
      </c>
      <c r="J9"/>
      <c r="K9"/>
      <c r="L9"/>
      <c r="M9"/>
      <c r="N9"/>
      <c r="O9"/>
      <c r="P9"/>
      <c r="Q9"/>
    </row>
    <row r="10" spans="1:17" s="2" customFormat="1" ht="21" customHeight="1" thickTop="1" x14ac:dyDescent="0.2">
      <c r="A10" s="12">
        <v>1</v>
      </c>
      <c r="B10" s="153"/>
      <c r="C10" s="153"/>
      <c r="D10" s="3"/>
      <c r="F10" s="155">
        <v>1</v>
      </c>
      <c r="G10" s="154"/>
      <c r="H10" s="154"/>
      <c r="I10" s="6"/>
      <c r="J10"/>
      <c r="K10"/>
      <c r="L10"/>
      <c r="M10"/>
      <c r="N10"/>
      <c r="O10"/>
      <c r="P10"/>
      <c r="Q10"/>
    </row>
    <row r="11" spans="1:17" s="2" customFormat="1" ht="21" customHeight="1" x14ac:dyDescent="0.2">
      <c r="A11" s="13">
        <v>2</v>
      </c>
      <c r="B11" s="136"/>
      <c r="C11" s="136"/>
      <c r="D11" s="4"/>
      <c r="F11" s="137"/>
      <c r="G11" s="139"/>
      <c r="H11" s="139"/>
      <c r="I11" s="7"/>
      <c r="J11"/>
      <c r="K11"/>
      <c r="L11"/>
      <c r="M11"/>
      <c r="N11"/>
      <c r="O11"/>
      <c r="P11"/>
      <c r="Q11"/>
    </row>
    <row r="12" spans="1:17" s="2" customFormat="1" ht="21" customHeight="1" x14ac:dyDescent="0.2">
      <c r="A12" s="13">
        <v>3</v>
      </c>
      <c r="B12" s="136"/>
      <c r="C12" s="136"/>
      <c r="D12" s="4"/>
      <c r="F12" s="137">
        <v>2</v>
      </c>
      <c r="G12" s="138"/>
      <c r="H12" s="138"/>
      <c r="I12" s="8"/>
      <c r="J12"/>
      <c r="K12"/>
      <c r="L12"/>
      <c r="M12"/>
      <c r="N12"/>
      <c r="O12"/>
      <c r="P12"/>
      <c r="Q12"/>
    </row>
    <row r="13" spans="1:17" s="2" customFormat="1" ht="21" customHeight="1" x14ac:dyDescent="0.2">
      <c r="A13" s="13">
        <v>4</v>
      </c>
      <c r="B13" s="136"/>
      <c r="C13" s="136"/>
      <c r="D13" s="4"/>
      <c r="F13" s="137"/>
      <c r="G13" s="139"/>
      <c r="H13" s="139"/>
      <c r="I13" s="7"/>
      <c r="J13"/>
      <c r="K13"/>
      <c r="L13"/>
      <c r="M13"/>
      <c r="N13"/>
      <c r="O13"/>
      <c r="P13"/>
      <c r="Q13"/>
    </row>
    <row r="14" spans="1:17" s="2" customFormat="1" ht="21" customHeight="1" x14ac:dyDescent="0.2">
      <c r="A14" s="13">
        <v>5</v>
      </c>
      <c r="B14" s="136"/>
      <c r="C14" s="136"/>
      <c r="D14" s="4"/>
      <c r="F14" s="137">
        <v>3</v>
      </c>
      <c r="G14" s="138"/>
      <c r="H14" s="138"/>
      <c r="I14" s="8"/>
      <c r="J14"/>
      <c r="K14"/>
      <c r="L14"/>
      <c r="M14"/>
      <c r="N14"/>
      <c r="O14"/>
      <c r="P14"/>
      <c r="Q14"/>
    </row>
    <row r="15" spans="1:17" s="2" customFormat="1" ht="21" customHeight="1" x14ac:dyDescent="0.2">
      <c r="A15" s="13">
        <v>6</v>
      </c>
      <c r="B15" s="136"/>
      <c r="C15" s="136"/>
      <c r="D15" s="4"/>
      <c r="F15" s="137"/>
      <c r="G15" s="139"/>
      <c r="H15" s="139"/>
      <c r="I15" s="7"/>
      <c r="J15"/>
      <c r="K15"/>
      <c r="L15"/>
      <c r="M15"/>
      <c r="N15"/>
      <c r="O15"/>
      <c r="P15"/>
      <c r="Q15"/>
    </row>
    <row r="16" spans="1:17" s="2" customFormat="1" ht="21" customHeight="1" x14ac:dyDescent="0.2">
      <c r="A16" s="13">
        <v>7</v>
      </c>
      <c r="B16" s="136"/>
      <c r="C16" s="136"/>
      <c r="D16" s="4"/>
      <c r="F16" s="137">
        <v>4</v>
      </c>
      <c r="G16" s="138"/>
      <c r="H16" s="138"/>
      <c r="I16" s="8"/>
      <c r="J16"/>
      <c r="K16"/>
      <c r="L16"/>
      <c r="M16"/>
      <c r="N16"/>
      <c r="O16"/>
      <c r="P16"/>
      <c r="Q16"/>
    </row>
    <row r="17" spans="1:17" s="2" customFormat="1" ht="21" customHeight="1" x14ac:dyDescent="0.2">
      <c r="A17" s="13">
        <v>8</v>
      </c>
      <c r="B17" s="136"/>
      <c r="C17" s="136"/>
      <c r="D17" s="4"/>
      <c r="F17" s="137"/>
      <c r="G17" s="139"/>
      <c r="H17" s="139"/>
      <c r="I17" s="7"/>
      <c r="J17"/>
      <c r="K17"/>
      <c r="L17"/>
      <c r="M17"/>
      <c r="N17"/>
      <c r="O17"/>
      <c r="P17"/>
      <c r="Q17"/>
    </row>
    <row r="18" spans="1:17" s="2" customFormat="1" ht="21" customHeight="1" x14ac:dyDescent="0.2">
      <c r="A18" s="13">
        <v>9</v>
      </c>
      <c r="B18" s="136"/>
      <c r="C18" s="136"/>
      <c r="D18" s="4"/>
      <c r="F18" s="137">
        <v>5</v>
      </c>
      <c r="G18" s="138"/>
      <c r="H18" s="138"/>
      <c r="I18" s="8"/>
      <c r="J18"/>
      <c r="K18"/>
      <c r="L18"/>
      <c r="M18"/>
      <c r="N18"/>
      <c r="O18"/>
      <c r="P18"/>
      <c r="Q18"/>
    </row>
    <row r="19" spans="1:17" s="2" customFormat="1" ht="21" customHeight="1" x14ac:dyDescent="0.2">
      <c r="A19" s="13">
        <v>10</v>
      </c>
      <c r="B19" s="136"/>
      <c r="C19" s="136"/>
      <c r="D19" s="4"/>
      <c r="F19" s="137"/>
      <c r="G19" s="139"/>
      <c r="H19" s="139"/>
      <c r="I19" s="7"/>
      <c r="J19"/>
      <c r="K19"/>
      <c r="L19"/>
      <c r="M19"/>
      <c r="N19"/>
      <c r="O19"/>
      <c r="P19"/>
      <c r="Q19"/>
    </row>
    <row r="20" spans="1:17" s="2" customFormat="1" ht="21" customHeight="1" x14ac:dyDescent="0.2">
      <c r="A20" s="13">
        <v>11</v>
      </c>
      <c r="B20" s="136"/>
      <c r="C20" s="136"/>
      <c r="D20" s="4"/>
      <c r="F20" s="137">
        <v>6</v>
      </c>
      <c r="G20" s="138"/>
      <c r="H20" s="138"/>
      <c r="I20" s="8"/>
      <c r="J20"/>
      <c r="K20"/>
      <c r="L20"/>
      <c r="M20"/>
      <c r="N20"/>
      <c r="O20"/>
      <c r="P20"/>
      <c r="Q20"/>
    </row>
    <row r="21" spans="1:17" s="2" customFormat="1" ht="21" customHeight="1" x14ac:dyDescent="0.2">
      <c r="A21" s="13">
        <v>12</v>
      </c>
      <c r="B21" s="136"/>
      <c r="C21" s="136"/>
      <c r="D21" s="4"/>
      <c r="F21" s="137"/>
      <c r="G21" s="139"/>
      <c r="H21" s="139"/>
      <c r="I21" s="7"/>
      <c r="J21"/>
      <c r="K21"/>
      <c r="L21"/>
      <c r="M21"/>
      <c r="N21"/>
      <c r="O21"/>
      <c r="P21"/>
      <c r="Q21"/>
    </row>
    <row r="22" spans="1:17" s="2" customFormat="1" ht="21" customHeight="1" x14ac:dyDescent="0.2">
      <c r="A22" s="13">
        <v>13</v>
      </c>
      <c r="B22" s="136"/>
      <c r="C22" s="136"/>
      <c r="D22" s="4"/>
      <c r="F22" s="137">
        <v>7</v>
      </c>
      <c r="G22" s="138"/>
      <c r="H22" s="138"/>
      <c r="I22" s="8"/>
      <c r="J22"/>
      <c r="K22"/>
      <c r="L22"/>
      <c r="M22"/>
      <c r="N22"/>
      <c r="O22"/>
      <c r="P22"/>
      <c r="Q22"/>
    </row>
    <row r="23" spans="1:17" s="2" customFormat="1" ht="21" customHeight="1" x14ac:dyDescent="0.2">
      <c r="A23" s="13">
        <v>14</v>
      </c>
      <c r="B23" s="136"/>
      <c r="C23" s="136"/>
      <c r="D23" s="4"/>
      <c r="F23" s="137"/>
      <c r="G23" s="139"/>
      <c r="H23" s="139"/>
      <c r="I23" s="7"/>
      <c r="J23" s="18"/>
      <c r="K23" s="18"/>
      <c r="L23" s="18"/>
      <c r="M23" s="18"/>
      <c r="N23" s="19"/>
      <c r="O23" s="19"/>
      <c r="P23" s="21"/>
      <c r="Q23" s="21"/>
    </row>
    <row r="24" spans="1:17" s="2" customFormat="1" ht="21" customHeight="1" x14ac:dyDescent="0.2">
      <c r="A24" s="13">
        <v>15</v>
      </c>
      <c r="B24" s="136"/>
      <c r="C24" s="136"/>
      <c r="D24" s="4"/>
      <c r="F24" s="137">
        <v>8</v>
      </c>
      <c r="G24" s="138"/>
      <c r="H24" s="138"/>
      <c r="I24" s="8"/>
    </row>
    <row r="25" spans="1:17" s="2" customFormat="1" ht="21" customHeight="1" x14ac:dyDescent="0.2">
      <c r="A25" s="13">
        <v>16</v>
      </c>
      <c r="B25" s="136"/>
      <c r="C25" s="136"/>
      <c r="D25" s="4"/>
      <c r="F25" s="137"/>
      <c r="G25" s="139"/>
      <c r="H25" s="139"/>
      <c r="I25" s="7"/>
    </row>
    <row r="26" spans="1:17" s="2" customFormat="1" ht="21" customHeight="1" x14ac:dyDescent="0.2">
      <c r="A26" s="13">
        <v>17</v>
      </c>
      <c r="B26" s="136"/>
      <c r="C26" s="136"/>
      <c r="D26" s="4"/>
      <c r="F26" s="137">
        <v>9</v>
      </c>
      <c r="G26" s="138"/>
      <c r="H26" s="138"/>
      <c r="I26" s="8"/>
    </row>
    <row r="27" spans="1:17" s="2" customFormat="1" ht="21" customHeight="1" x14ac:dyDescent="0.2">
      <c r="A27" s="13">
        <v>18</v>
      </c>
      <c r="B27" s="136"/>
      <c r="C27" s="136"/>
      <c r="D27" s="4"/>
      <c r="F27" s="137"/>
      <c r="G27" s="139"/>
      <c r="H27" s="139"/>
      <c r="I27" s="7"/>
      <c r="J27" s="1"/>
      <c r="K27" s="1"/>
      <c r="L27" s="1"/>
      <c r="M27" s="1"/>
      <c r="N27" s="1"/>
      <c r="O27" s="1"/>
      <c r="P27" s="1"/>
      <c r="Q27" s="1"/>
    </row>
    <row r="28" spans="1:17" s="2" customFormat="1" ht="21" customHeight="1" x14ac:dyDescent="0.3">
      <c r="A28" s="13">
        <v>19</v>
      </c>
      <c r="B28" s="136"/>
      <c r="C28" s="136"/>
      <c r="D28" s="4"/>
      <c r="F28" s="137">
        <v>10</v>
      </c>
      <c r="G28" s="138"/>
      <c r="H28" s="138"/>
      <c r="I28" s="8"/>
      <c r="J28" s="11"/>
      <c r="K28"/>
      <c r="L28" s="11"/>
      <c r="M28"/>
      <c r="N28"/>
      <c r="O28" s="159"/>
      <c r="P28" s="160"/>
      <c r="Q28" s="20"/>
    </row>
    <row r="29" spans="1:17" s="2" customFormat="1" ht="21" customHeight="1" x14ac:dyDescent="0.2">
      <c r="A29" s="13">
        <v>20</v>
      </c>
      <c r="B29" s="136"/>
      <c r="C29" s="136"/>
      <c r="D29" s="4"/>
      <c r="F29" s="137"/>
      <c r="G29" s="139"/>
      <c r="H29" s="139"/>
      <c r="I29" s="7"/>
      <c r="J29"/>
      <c r="K29"/>
      <c r="L29"/>
      <c r="M29"/>
      <c r="N29"/>
      <c r="O29"/>
      <c r="P29"/>
      <c r="Q29"/>
    </row>
    <row r="30" spans="1:17" s="2" customFormat="1" ht="21" customHeight="1" x14ac:dyDescent="0.2">
      <c r="A30" s="13">
        <v>21</v>
      </c>
      <c r="B30" s="136"/>
      <c r="C30" s="136"/>
      <c r="D30" s="4"/>
      <c r="F30" s="137">
        <v>11</v>
      </c>
      <c r="G30" s="138"/>
      <c r="H30" s="138"/>
      <c r="I30" s="8"/>
    </row>
    <row r="31" spans="1:17" s="2" customFormat="1" ht="21" customHeight="1" x14ac:dyDescent="0.2">
      <c r="A31" s="13">
        <v>22</v>
      </c>
      <c r="B31" s="136"/>
      <c r="C31" s="136"/>
      <c r="D31" s="4"/>
      <c r="F31" s="137"/>
      <c r="G31" s="139"/>
      <c r="H31" s="139"/>
      <c r="I31" s="7"/>
    </row>
    <row r="32" spans="1:17" ht="21" customHeight="1" x14ac:dyDescent="0.2">
      <c r="A32" s="13">
        <v>23</v>
      </c>
      <c r="B32" s="136"/>
      <c r="C32" s="136"/>
      <c r="D32" s="4"/>
      <c r="F32" s="137">
        <v>12</v>
      </c>
      <c r="G32" s="138"/>
      <c r="H32" s="138"/>
      <c r="I32" s="8"/>
    </row>
    <row r="33" spans="1:9" ht="21" customHeight="1" x14ac:dyDescent="0.2">
      <c r="A33" s="13">
        <v>24</v>
      </c>
      <c r="B33" s="136"/>
      <c r="C33" s="136"/>
      <c r="D33" s="4"/>
      <c r="F33" s="137"/>
      <c r="G33" s="139"/>
      <c r="H33" s="139"/>
      <c r="I33" s="7"/>
    </row>
    <row r="34" spans="1:9" ht="21" customHeight="1" x14ac:dyDescent="0.2">
      <c r="A34" s="13">
        <v>25</v>
      </c>
      <c r="B34" s="136"/>
      <c r="C34" s="136"/>
      <c r="D34" s="4"/>
      <c r="F34" s="137">
        <v>13</v>
      </c>
      <c r="G34" s="138"/>
      <c r="H34" s="138"/>
      <c r="I34" s="8"/>
    </row>
    <row r="35" spans="1:9" ht="21" customHeight="1" x14ac:dyDescent="0.2">
      <c r="A35" s="13">
        <v>26</v>
      </c>
      <c r="B35" s="136"/>
      <c r="C35" s="136"/>
      <c r="D35" s="4"/>
      <c r="F35" s="137"/>
      <c r="G35" s="139"/>
      <c r="H35" s="139"/>
      <c r="I35" s="7"/>
    </row>
    <row r="36" spans="1:9" ht="21" customHeight="1" x14ac:dyDescent="0.2">
      <c r="A36" s="13">
        <v>27</v>
      </c>
      <c r="B36" s="136"/>
      <c r="C36" s="136"/>
      <c r="D36" s="4"/>
      <c r="F36" s="137">
        <v>14</v>
      </c>
      <c r="G36" s="138"/>
      <c r="H36" s="138"/>
      <c r="I36" s="8"/>
    </row>
    <row r="37" spans="1:9" ht="21" customHeight="1" x14ac:dyDescent="0.2">
      <c r="A37" s="13">
        <v>28</v>
      </c>
      <c r="B37" s="136"/>
      <c r="C37" s="136"/>
      <c r="D37" s="4"/>
      <c r="F37" s="137"/>
      <c r="G37" s="139"/>
      <c r="H37" s="139"/>
      <c r="I37" s="7"/>
    </row>
    <row r="38" spans="1:9" ht="21" customHeight="1" x14ac:dyDescent="0.2">
      <c r="A38" s="13">
        <v>29</v>
      </c>
      <c r="B38" s="136"/>
      <c r="C38" s="136"/>
      <c r="D38" s="4"/>
      <c r="F38" s="137">
        <v>15</v>
      </c>
      <c r="G38" s="138"/>
      <c r="H38" s="138"/>
      <c r="I38" s="8"/>
    </row>
    <row r="39" spans="1:9" ht="21" customHeight="1" thickBot="1" x14ac:dyDescent="0.25">
      <c r="A39" s="13">
        <v>30</v>
      </c>
      <c r="B39" s="136"/>
      <c r="C39" s="136"/>
      <c r="D39" s="4"/>
      <c r="F39" s="137"/>
      <c r="G39" s="142"/>
      <c r="H39" s="142"/>
      <c r="I39" s="9"/>
    </row>
    <row r="40" spans="1:9" ht="17.149999999999999" customHeight="1" thickBot="1" x14ac:dyDescent="0.25">
      <c r="A40" s="14" t="s">
        <v>7</v>
      </c>
      <c r="B40" s="140">
        <f>COUNTA(B10:C39)</f>
        <v>0</v>
      </c>
      <c r="C40" s="141"/>
      <c r="D40" s="17" t="s">
        <v>10</v>
      </c>
      <c r="F40" s="14" t="s">
        <v>7</v>
      </c>
      <c r="G40" s="140">
        <f>COUNTA(G10:H39)/2</f>
        <v>0</v>
      </c>
      <c r="H40" s="141"/>
      <c r="I40" s="17" t="s">
        <v>9</v>
      </c>
    </row>
  </sheetData>
  <mergeCells count="89">
    <mergeCell ref="A1:I2"/>
    <mergeCell ref="A3:B3"/>
    <mergeCell ref="A4:B4"/>
    <mergeCell ref="F12:F13"/>
    <mergeCell ref="B12:C12"/>
    <mergeCell ref="B13:C13"/>
    <mergeCell ref="G9:H9"/>
    <mergeCell ref="B10:C10"/>
    <mergeCell ref="B11:C11"/>
    <mergeCell ref="G11:H11"/>
    <mergeCell ref="F10:F11"/>
    <mergeCell ref="B9:C9"/>
    <mergeCell ref="C3:I3"/>
    <mergeCell ref="C4:I4"/>
    <mergeCell ref="A7:D8"/>
    <mergeCell ref="F7:I8"/>
    <mergeCell ref="G36:H36"/>
    <mergeCell ref="G34:H34"/>
    <mergeCell ref="G35:H35"/>
    <mergeCell ref="F34:F35"/>
    <mergeCell ref="G29:H29"/>
    <mergeCell ref="G31:H31"/>
    <mergeCell ref="B23:C23"/>
    <mergeCell ref="B24:C24"/>
    <mergeCell ref="F32:F33"/>
    <mergeCell ref="G32:H32"/>
    <mergeCell ref="G33:H33"/>
    <mergeCell ref="G28:H28"/>
    <mergeCell ref="B25:C25"/>
    <mergeCell ref="G40:H40"/>
    <mergeCell ref="G37:H37"/>
    <mergeCell ref="B30:C30"/>
    <mergeCell ref="B31:C31"/>
    <mergeCell ref="B32:C32"/>
    <mergeCell ref="B34:C34"/>
    <mergeCell ref="B33:C33"/>
    <mergeCell ref="B39:C39"/>
    <mergeCell ref="F38:F39"/>
    <mergeCell ref="B35:C35"/>
    <mergeCell ref="B36:C36"/>
    <mergeCell ref="B37:C37"/>
    <mergeCell ref="G38:H38"/>
    <mergeCell ref="G39:H39"/>
    <mergeCell ref="F30:F31"/>
    <mergeCell ref="G30:H30"/>
    <mergeCell ref="G10:H10"/>
    <mergeCell ref="G12:H12"/>
    <mergeCell ref="G13:H13"/>
    <mergeCell ref="G18:H18"/>
    <mergeCell ref="B38:C38"/>
    <mergeCell ref="F36:F37"/>
    <mergeCell ref="B28:C28"/>
    <mergeCell ref="B29:C29"/>
    <mergeCell ref="G23:H23"/>
    <mergeCell ref="G24:H24"/>
    <mergeCell ref="F18:F19"/>
    <mergeCell ref="B18:C18"/>
    <mergeCell ref="B19:C19"/>
    <mergeCell ref="F28:F29"/>
    <mergeCell ref="F26:F27"/>
    <mergeCell ref="F24:F25"/>
    <mergeCell ref="B21:C21"/>
    <mergeCell ref="B22:C22"/>
    <mergeCell ref="B16:C16"/>
    <mergeCell ref="B17:C17"/>
    <mergeCell ref="G14:H14"/>
    <mergeCell ref="G15:H15"/>
    <mergeCell ref="G16:H16"/>
    <mergeCell ref="B14:C14"/>
    <mergeCell ref="B15:C15"/>
    <mergeCell ref="F14:F15"/>
    <mergeCell ref="F16:F17"/>
    <mergeCell ref="G17:H17"/>
    <mergeCell ref="C5:I5"/>
    <mergeCell ref="A5:B5"/>
    <mergeCell ref="O28:P28"/>
    <mergeCell ref="B40:C40"/>
    <mergeCell ref="F22:F23"/>
    <mergeCell ref="B20:C20"/>
    <mergeCell ref="G19:H19"/>
    <mergeCell ref="G20:H20"/>
    <mergeCell ref="B26:C26"/>
    <mergeCell ref="B27:C27"/>
    <mergeCell ref="G21:H21"/>
    <mergeCell ref="G22:H22"/>
    <mergeCell ref="G26:H26"/>
    <mergeCell ref="G25:H25"/>
    <mergeCell ref="G27:H27"/>
    <mergeCell ref="F20:F21"/>
  </mergeCells>
  <phoneticPr fontId="2"/>
  <printOptions horizontalCentered="1" verticalCentered="1"/>
  <pageMargins left="0.39370078740157483" right="0.39370078740157483" top="0.27" bottom="0.25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0"/>
  <sheetViews>
    <sheetView topLeftCell="A13" zoomScale="75" workbookViewId="0">
      <selection activeCell="B40" sqref="B40:C40"/>
    </sheetView>
  </sheetViews>
  <sheetFormatPr defaultColWidth="8.81640625" defaultRowHeight="13" x14ac:dyDescent="0.2"/>
  <cols>
    <col min="1" max="9" width="10.81640625" style="1" customWidth="1"/>
    <col min="10" max="17" width="9.90625" style="1" customWidth="1"/>
    <col min="18" max="16384" width="8.81640625" style="1"/>
  </cols>
  <sheetData>
    <row r="1" spans="1:17" ht="23.5" customHeight="1" x14ac:dyDescent="0.2">
      <c r="A1" s="58" t="str">
        <f>小学生男!A1</f>
        <v>第88回夏季学年別　テニス大会（集計表）
※エントリー締切　6/23必着</v>
      </c>
      <c r="B1" s="161"/>
      <c r="C1" s="161"/>
      <c r="D1" s="161"/>
      <c r="E1" s="161"/>
      <c r="F1" s="161"/>
      <c r="G1" s="161"/>
      <c r="H1" s="161"/>
      <c r="I1" s="162"/>
      <c r="J1"/>
      <c r="K1"/>
      <c r="L1"/>
      <c r="M1"/>
      <c r="N1"/>
      <c r="O1"/>
      <c r="P1"/>
      <c r="Q1"/>
    </row>
    <row r="2" spans="1:17" ht="23.5" customHeight="1" thickBot="1" x14ac:dyDescent="0.25">
      <c r="A2" s="163"/>
      <c r="B2" s="164"/>
      <c r="C2" s="164"/>
      <c r="D2" s="164"/>
      <c r="E2" s="164"/>
      <c r="F2" s="164"/>
      <c r="G2" s="164"/>
      <c r="H2" s="164"/>
      <c r="I2" s="165"/>
      <c r="J2"/>
      <c r="K2"/>
      <c r="L2"/>
      <c r="M2"/>
      <c r="N2"/>
      <c r="O2"/>
      <c r="P2"/>
      <c r="Q2"/>
    </row>
    <row r="3" spans="1:17" ht="24.65" customHeight="1" x14ac:dyDescent="0.2">
      <c r="A3" s="148" t="s">
        <v>0</v>
      </c>
      <c r="B3" s="149"/>
      <c r="C3" s="156">
        <f>集計表!C3</f>
        <v>0</v>
      </c>
      <c r="D3" s="157"/>
      <c r="E3" s="157"/>
      <c r="F3" s="157"/>
      <c r="G3" s="157"/>
      <c r="H3" s="157"/>
      <c r="I3" s="158"/>
      <c r="J3"/>
      <c r="K3"/>
      <c r="L3"/>
      <c r="M3"/>
      <c r="N3"/>
      <c r="O3"/>
      <c r="P3"/>
      <c r="Q3"/>
    </row>
    <row r="4" spans="1:17" ht="24.65" customHeight="1" x14ac:dyDescent="0.2">
      <c r="A4" s="150" t="s">
        <v>1</v>
      </c>
      <c r="B4" s="151"/>
      <c r="C4" s="122">
        <f>集計表!C4</f>
        <v>0</v>
      </c>
      <c r="D4" s="123"/>
      <c r="E4" s="123"/>
      <c r="F4" s="123"/>
      <c r="G4" s="123"/>
      <c r="H4" s="123"/>
      <c r="I4" s="124"/>
      <c r="J4"/>
      <c r="K4"/>
      <c r="L4"/>
      <c r="M4"/>
      <c r="N4"/>
      <c r="O4"/>
      <c r="P4"/>
      <c r="Q4"/>
    </row>
    <row r="5" spans="1:17" ht="24.65" customHeight="1" thickBot="1" x14ac:dyDescent="0.25">
      <c r="A5" s="134" t="s">
        <v>2</v>
      </c>
      <c r="B5" s="135"/>
      <c r="C5" s="131" t="s">
        <v>62</v>
      </c>
      <c r="D5" s="132"/>
      <c r="E5" s="132"/>
      <c r="F5" s="132"/>
      <c r="G5" s="132"/>
      <c r="H5" s="132"/>
      <c r="I5" s="133"/>
      <c r="J5"/>
      <c r="K5"/>
      <c r="L5"/>
      <c r="M5"/>
      <c r="N5"/>
      <c r="O5"/>
      <c r="P5"/>
      <c r="Q5"/>
    </row>
    <row r="6" spans="1:17" ht="24" customHeight="1" thickBot="1" x14ac:dyDescent="0.25">
      <c r="A6" s="5" t="str">
        <f ca="1">小学生男!A6</f>
        <v>※参加種目ごとに分けて入力して下さい。　※黄色の部分には、入力しないで下さい。</v>
      </c>
      <c r="J6"/>
      <c r="K6"/>
      <c r="L6"/>
      <c r="M6"/>
      <c r="N6"/>
      <c r="O6"/>
      <c r="P6"/>
      <c r="Q6"/>
    </row>
    <row r="7" spans="1:17" ht="21" customHeight="1" x14ac:dyDescent="0.2">
      <c r="A7" s="125" t="s">
        <v>3</v>
      </c>
      <c r="B7" s="126"/>
      <c r="C7" s="126"/>
      <c r="D7" s="127"/>
      <c r="F7" s="125" t="s">
        <v>4</v>
      </c>
      <c r="G7" s="126"/>
      <c r="H7" s="126"/>
      <c r="I7" s="127"/>
      <c r="J7"/>
      <c r="K7"/>
      <c r="L7"/>
      <c r="M7"/>
      <c r="N7"/>
      <c r="O7"/>
      <c r="P7"/>
      <c r="Q7"/>
    </row>
    <row r="8" spans="1:17" s="2" customFormat="1" ht="17.149999999999999" customHeight="1" thickBot="1" x14ac:dyDescent="0.25">
      <c r="A8" s="128"/>
      <c r="B8" s="129"/>
      <c r="C8" s="129"/>
      <c r="D8" s="130"/>
      <c r="F8" s="128"/>
      <c r="G8" s="129"/>
      <c r="H8" s="129"/>
      <c r="I8" s="130"/>
      <c r="J8"/>
      <c r="K8"/>
      <c r="L8"/>
      <c r="M8"/>
      <c r="N8"/>
      <c r="O8"/>
      <c r="P8"/>
      <c r="Q8"/>
    </row>
    <row r="9" spans="1:17" s="2" customFormat="1" ht="24" customHeight="1" thickBot="1" x14ac:dyDescent="0.25">
      <c r="A9" s="15" t="s">
        <v>8</v>
      </c>
      <c r="B9" s="152" t="s">
        <v>5</v>
      </c>
      <c r="C9" s="152"/>
      <c r="D9" s="16" t="s">
        <v>6</v>
      </c>
      <c r="F9" s="15" t="s">
        <v>8</v>
      </c>
      <c r="G9" s="152" t="s">
        <v>5</v>
      </c>
      <c r="H9" s="152"/>
      <c r="I9" s="16" t="s">
        <v>6</v>
      </c>
      <c r="J9"/>
      <c r="K9"/>
      <c r="L9"/>
      <c r="M9"/>
      <c r="N9"/>
      <c r="O9"/>
      <c r="P9"/>
      <c r="Q9"/>
    </row>
    <row r="10" spans="1:17" s="2" customFormat="1" ht="21" customHeight="1" thickTop="1" x14ac:dyDescent="0.2">
      <c r="A10" s="12">
        <v>1</v>
      </c>
      <c r="B10" s="153"/>
      <c r="C10" s="153"/>
      <c r="D10" s="3"/>
      <c r="F10" s="155">
        <v>1</v>
      </c>
      <c r="G10" s="154"/>
      <c r="H10" s="154"/>
      <c r="I10" s="6"/>
      <c r="J10"/>
      <c r="K10"/>
      <c r="L10"/>
      <c r="M10"/>
      <c r="N10"/>
      <c r="O10"/>
      <c r="P10"/>
      <c r="Q10"/>
    </row>
    <row r="11" spans="1:17" s="2" customFormat="1" ht="21" customHeight="1" x14ac:dyDescent="0.2">
      <c r="A11" s="13">
        <v>2</v>
      </c>
      <c r="B11" s="136"/>
      <c r="C11" s="136"/>
      <c r="D11" s="4"/>
      <c r="F11" s="137"/>
      <c r="G11" s="139"/>
      <c r="H11" s="139"/>
      <c r="I11" s="7"/>
      <c r="J11"/>
      <c r="K11"/>
      <c r="L11"/>
      <c r="M11"/>
      <c r="N11"/>
      <c r="O11"/>
      <c r="P11"/>
      <c r="Q11"/>
    </row>
    <row r="12" spans="1:17" s="2" customFormat="1" ht="21" customHeight="1" x14ac:dyDescent="0.2">
      <c r="A12" s="13">
        <v>3</v>
      </c>
      <c r="B12" s="136"/>
      <c r="C12" s="136"/>
      <c r="D12" s="4"/>
      <c r="F12" s="137">
        <v>2</v>
      </c>
      <c r="G12" s="138"/>
      <c r="H12" s="138"/>
      <c r="I12" s="8"/>
      <c r="J12"/>
      <c r="K12"/>
      <c r="L12"/>
      <c r="M12"/>
      <c r="N12"/>
      <c r="O12"/>
      <c r="P12"/>
      <c r="Q12"/>
    </row>
    <row r="13" spans="1:17" s="2" customFormat="1" ht="21" customHeight="1" x14ac:dyDescent="0.2">
      <c r="A13" s="13">
        <v>4</v>
      </c>
      <c r="B13" s="136"/>
      <c r="C13" s="136"/>
      <c r="D13" s="4"/>
      <c r="F13" s="137"/>
      <c r="G13" s="139"/>
      <c r="H13" s="139"/>
      <c r="I13" s="7"/>
      <c r="J13"/>
      <c r="K13"/>
      <c r="L13"/>
      <c r="M13"/>
      <c r="N13"/>
      <c r="O13"/>
      <c r="P13"/>
      <c r="Q13"/>
    </row>
    <row r="14" spans="1:17" s="2" customFormat="1" ht="21" customHeight="1" x14ac:dyDescent="0.2">
      <c r="A14" s="13">
        <v>5</v>
      </c>
      <c r="B14" s="136"/>
      <c r="C14" s="136"/>
      <c r="D14" s="4"/>
      <c r="F14" s="137">
        <v>3</v>
      </c>
      <c r="G14" s="138"/>
      <c r="H14" s="138"/>
      <c r="I14" s="8"/>
      <c r="J14"/>
      <c r="K14"/>
      <c r="L14"/>
      <c r="M14"/>
      <c r="N14"/>
      <c r="O14"/>
      <c r="P14"/>
      <c r="Q14"/>
    </row>
    <row r="15" spans="1:17" s="2" customFormat="1" ht="21" customHeight="1" x14ac:dyDescent="0.2">
      <c r="A15" s="13">
        <v>6</v>
      </c>
      <c r="B15" s="136"/>
      <c r="C15" s="136"/>
      <c r="D15" s="4"/>
      <c r="F15" s="137"/>
      <c r="G15" s="139"/>
      <c r="H15" s="139"/>
      <c r="I15" s="7"/>
      <c r="J15"/>
      <c r="K15"/>
      <c r="L15"/>
      <c r="M15"/>
      <c r="N15"/>
      <c r="O15"/>
      <c r="P15"/>
      <c r="Q15"/>
    </row>
    <row r="16" spans="1:17" s="2" customFormat="1" ht="21" customHeight="1" x14ac:dyDescent="0.2">
      <c r="A16" s="13">
        <v>7</v>
      </c>
      <c r="B16" s="136"/>
      <c r="C16" s="136"/>
      <c r="D16" s="4"/>
      <c r="F16" s="137">
        <v>4</v>
      </c>
      <c r="G16" s="138"/>
      <c r="H16" s="138"/>
      <c r="I16" s="8"/>
      <c r="J16"/>
      <c r="K16"/>
      <c r="L16"/>
      <c r="M16"/>
      <c r="N16"/>
      <c r="O16"/>
      <c r="P16"/>
      <c r="Q16"/>
    </row>
    <row r="17" spans="1:17" s="2" customFormat="1" ht="21" customHeight="1" x14ac:dyDescent="0.2">
      <c r="A17" s="13">
        <v>8</v>
      </c>
      <c r="B17" s="136"/>
      <c r="C17" s="136"/>
      <c r="D17" s="4"/>
      <c r="F17" s="137"/>
      <c r="G17" s="139"/>
      <c r="H17" s="139"/>
      <c r="I17" s="7"/>
      <c r="J17"/>
      <c r="K17"/>
      <c r="L17"/>
      <c r="M17"/>
      <c r="N17"/>
      <c r="O17"/>
      <c r="P17"/>
      <c r="Q17"/>
    </row>
    <row r="18" spans="1:17" s="2" customFormat="1" ht="21" customHeight="1" x14ac:dyDescent="0.2">
      <c r="A18" s="13">
        <v>9</v>
      </c>
      <c r="B18" s="136"/>
      <c r="C18" s="136"/>
      <c r="D18" s="4"/>
      <c r="F18" s="137">
        <v>5</v>
      </c>
      <c r="G18" s="138"/>
      <c r="H18" s="138"/>
      <c r="I18" s="8"/>
      <c r="J18"/>
      <c r="K18"/>
      <c r="L18"/>
      <c r="M18"/>
      <c r="N18"/>
      <c r="O18"/>
      <c r="P18"/>
      <c r="Q18"/>
    </row>
    <row r="19" spans="1:17" s="2" customFormat="1" ht="21" customHeight="1" x14ac:dyDescent="0.2">
      <c r="A19" s="13">
        <v>10</v>
      </c>
      <c r="B19" s="136"/>
      <c r="C19" s="136"/>
      <c r="D19" s="4"/>
      <c r="F19" s="137"/>
      <c r="G19" s="139"/>
      <c r="H19" s="139"/>
      <c r="I19" s="7"/>
      <c r="J19"/>
      <c r="K19"/>
      <c r="L19"/>
      <c r="M19"/>
      <c r="N19"/>
      <c r="O19"/>
      <c r="P19"/>
      <c r="Q19"/>
    </row>
    <row r="20" spans="1:17" s="2" customFormat="1" ht="21" customHeight="1" x14ac:dyDescent="0.2">
      <c r="A20" s="13">
        <v>11</v>
      </c>
      <c r="B20" s="136"/>
      <c r="C20" s="136"/>
      <c r="D20" s="4"/>
      <c r="F20" s="137">
        <v>6</v>
      </c>
      <c r="G20" s="138"/>
      <c r="H20" s="138"/>
      <c r="I20" s="8"/>
      <c r="J20"/>
      <c r="K20"/>
      <c r="L20"/>
      <c r="M20"/>
      <c r="N20"/>
      <c r="O20"/>
      <c r="P20"/>
      <c r="Q20"/>
    </row>
    <row r="21" spans="1:17" s="2" customFormat="1" ht="21" customHeight="1" x14ac:dyDescent="0.2">
      <c r="A21" s="13">
        <v>12</v>
      </c>
      <c r="B21" s="136"/>
      <c r="C21" s="136"/>
      <c r="D21" s="4"/>
      <c r="F21" s="137"/>
      <c r="G21" s="139"/>
      <c r="H21" s="139"/>
      <c r="I21" s="7"/>
      <c r="J21"/>
      <c r="K21"/>
      <c r="L21"/>
      <c r="M21"/>
      <c r="N21"/>
      <c r="O21"/>
      <c r="P21"/>
      <c r="Q21"/>
    </row>
    <row r="22" spans="1:17" s="2" customFormat="1" ht="21" customHeight="1" x14ac:dyDescent="0.2">
      <c r="A22" s="13">
        <v>13</v>
      </c>
      <c r="B22" s="136"/>
      <c r="C22" s="136"/>
      <c r="D22" s="4"/>
      <c r="F22" s="137">
        <v>7</v>
      </c>
      <c r="G22" s="138"/>
      <c r="H22" s="138"/>
      <c r="I22" s="8"/>
      <c r="J22"/>
      <c r="K22"/>
      <c r="L22"/>
      <c r="M22"/>
      <c r="N22"/>
      <c r="O22"/>
      <c r="P22"/>
      <c r="Q22"/>
    </row>
    <row r="23" spans="1:17" s="2" customFormat="1" ht="21" customHeight="1" x14ac:dyDescent="0.2">
      <c r="A23" s="13">
        <v>14</v>
      </c>
      <c r="B23" s="136"/>
      <c r="C23" s="136"/>
      <c r="D23" s="4"/>
      <c r="F23" s="137"/>
      <c r="G23" s="139"/>
      <c r="H23" s="139"/>
      <c r="I23" s="7"/>
      <c r="J23"/>
      <c r="K23"/>
      <c r="L23"/>
      <c r="M23"/>
      <c r="N23"/>
      <c r="O23"/>
      <c r="P23"/>
      <c r="Q23"/>
    </row>
    <row r="24" spans="1:17" s="2" customFormat="1" ht="21" customHeight="1" x14ac:dyDescent="0.2">
      <c r="A24" s="13">
        <v>15</v>
      </c>
      <c r="B24" s="136"/>
      <c r="C24" s="136"/>
      <c r="D24" s="4"/>
      <c r="F24" s="137">
        <v>8</v>
      </c>
      <c r="G24" s="138"/>
      <c r="H24" s="138"/>
      <c r="I24" s="8"/>
      <c r="J24"/>
      <c r="K24"/>
      <c r="L24"/>
      <c r="M24"/>
      <c r="N24"/>
      <c r="O24"/>
      <c r="P24"/>
      <c r="Q24"/>
    </row>
    <row r="25" spans="1:17" s="2" customFormat="1" ht="21" customHeight="1" x14ac:dyDescent="0.2">
      <c r="A25" s="13">
        <v>16</v>
      </c>
      <c r="B25" s="136"/>
      <c r="C25" s="136"/>
      <c r="D25" s="4"/>
      <c r="F25" s="137"/>
      <c r="G25" s="139"/>
      <c r="H25" s="139"/>
      <c r="I25" s="7"/>
      <c r="J25"/>
      <c r="K25"/>
      <c r="L25"/>
      <c r="M25"/>
      <c r="N25"/>
      <c r="O25"/>
      <c r="P25"/>
      <c r="Q25"/>
    </row>
    <row r="26" spans="1:17" s="2" customFormat="1" ht="21" customHeight="1" x14ac:dyDescent="0.2">
      <c r="A26" s="13">
        <v>17</v>
      </c>
      <c r="B26" s="136"/>
      <c r="C26" s="136"/>
      <c r="D26" s="4"/>
      <c r="F26" s="137">
        <v>9</v>
      </c>
      <c r="G26" s="138"/>
      <c r="H26" s="138"/>
      <c r="I26" s="8"/>
      <c r="J26"/>
      <c r="K26"/>
      <c r="L26"/>
      <c r="M26"/>
      <c r="N26"/>
      <c r="O26"/>
      <c r="P26"/>
      <c r="Q26"/>
    </row>
    <row r="27" spans="1:17" s="2" customFormat="1" ht="21" customHeight="1" x14ac:dyDescent="0.2">
      <c r="A27" s="13">
        <v>18</v>
      </c>
      <c r="B27" s="136"/>
      <c r="C27" s="136"/>
      <c r="D27" s="4"/>
      <c r="F27" s="137"/>
      <c r="G27" s="139"/>
      <c r="H27" s="139"/>
      <c r="I27" s="7"/>
      <c r="J27"/>
      <c r="K27"/>
      <c r="L27"/>
      <c r="M27"/>
      <c r="N27"/>
      <c r="O27"/>
      <c r="P27"/>
      <c r="Q27"/>
    </row>
    <row r="28" spans="1:17" s="2" customFormat="1" ht="21" customHeight="1" x14ac:dyDescent="0.2">
      <c r="A28" s="13">
        <v>19</v>
      </c>
      <c r="B28" s="136"/>
      <c r="C28" s="136"/>
      <c r="D28" s="4"/>
      <c r="F28" s="137">
        <v>10</v>
      </c>
      <c r="G28" s="138"/>
      <c r="H28" s="138"/>
      <c r="I28" s="8"/>
      <c r="J28"/>
      <c r="K28"/>
      <c r="L28"/>
      <c r="M28"/>
      <c r="N28"/>
      <c r="O28"/>
      <c r="P28"/>
      <c r="Q28"/>
    </row>
    <row r="29" spans="1:17" s="2" customFormat="1" ht="21" customHeight="1" x14ac:dyDescent="0.2">
      <c r="A29" s="13">
        <v>20</v>
      </c>
      <c r="B29" s="136"/>
      <c r="C29" s="136"/>
      <c r="D29" s="4"/>
      <c r="F29" s="137"/>
      <c r="G29" s="139"/>
      <c r="H29" s="139"/>
      <c r="I29" s="7"/>
      <c r="J29"/>
      <c r="K29"/>
      <c r="L29"/>
      <c r="M29"/>
      <c r="N29"/>
      <c r="O29"/>
      <c r="P29"/>
      <c r="Q29"/>
    </row>
    <row r="30" spans="1:17" s="2" customFormat="1" ht="21" customHeight="1" x14ac:dyDescent="0.2">
      <c r="A30" s="13">
        <v>21</v>
      </c>
      <c r="B30" s="136"/>
      <c r="C30" s="136"/>
      <c r="D30" s="4"/>
      <c r="F30" s="137">
        <v>11</v>
      </c>
      <c r="G30" s="138"/>
      <c r="H30" s="138"/>
      <c r="I30" s="8"/>
      <c r="J30"/>
      <c r="K30"/>
      <c r="L30"/>
      <c r="M30"/>
      <c r="N30"/>
      <c r="O30"/>
      <c r="P30"/>
      <c r="Q30"/>
    </row>
    <row r="31" spans="1:17" s="2" customFormat="1" ht="21" customHeight="1" x14ac:dyDescent="0.2">
      <c r="A31" s="13">
        <v>22</v>
      </c>
      <c r="B31" s="136"/>
      <c r="C31" s="136"/>
      <c r="D31" s="4"/>
      <c r="F31" s="137"/>
      <c r="G31" s="139"/>
      <c r="H31" s="139"/>
      <c r="I31" s="7"/>
      <c r="J31"/>
      <c r="K31"/>
      <c r="L31"/>
      <c r="M31"/>
      <c r="N31"/>
      <c r="O31"/>
      <c r="P31"/>
      <c r="Q31"/>
    </row>
    <row r="32" spans="1:17" ht="21" customHeight="1" x14ac:dyDescent="0.2">
      <c r="A32" s="13">
        <v>23</v>
      </c>
      <c r="B32" s="136"/>
      <c r="C32" s="136"/>
      <c r="D32" s="4"/>
      <c r="F32" s="137">
        <v>12</v>
      </c>
      <c r="G32" s="138"/>
      <c r="H32" s="138"/>
      <c r="I32" s="8"/>
    </row>
    <row r="33" spans="1:9" ht="21" customHeight="1" x14ac:dyDescent="0.2">
      <c r="A33" s="13">
        <v>24</v>
      </c>
      <c r="B33" s="136"/>
      <c r="C33" s="136"/>
      <c r="D33" s="4"/>
      <c r="F33" s="137"/>
      <c r="G33" s="139"/>
      <c r="H33" s="139"/>
      <c r="I33" s="7"/>
    </row>
    <row r="34" spans="1:9" ht="21" customHeight="1" x14ac:dyDescent="0.2">
      <c r="A34" s="13">
        <v>25</v>
      </c>
      <c r="B34" s="136"/>
      <c r="C34" s="136"/>
      <c r="D34" s="4"/>
      <c r="F34" s="137">
        <v>13</v>
      </c>
      <c r="G34" s="138"/>
      <c r="H34" s="138"/>
      <c r="I34" s="8"/>
    </row>
    <row r="35" spans="1:9" ht="21" customHeight="1" x14ac:dyDescent="0.2">
      <c r="A35" s="13">
        <v>26</v>
      </c>
      <c r="B35" s="136"/>
      <c r="C35" s="136"/>
      <c r="D35" s="4"/>
      <c r="F35" s="137"/>
      <c r="G35" s="139"/>
      <c r="H35" s="139"/>
      <c r="I35" s="7"/>
    </row>
    <row r="36" spans="1:9" ht="21" customHeight="1" x14ac:dyDescent="0.2">
      <c r="A36" s="13">
        <v>27</v>
      </c>
      <c r="B36" s="136"/>
      <c r="C36" s="136"/>
      <c r="D36" s="4"/>
      <c r="F36" s="137">
        <v>14</v>
      </c>
      <c r="G36" s="138"/>
      <c r="H36" s="138"/>
      <c r="I36" s="8"/>
    </row>
    <row r="37" spans="1:9" ht="21" customHeight="1" x14ac:dyDescent="0.2">
      <c r="A37" s="13">
        <v>28</v>
      </c>
      <c r="B37" s="136"/>
      <c r="C37" s="136"/>
      <c r="D37" s="4"/>
      <c r="F37" s="137"/>
      <c r="G37" s="139"/>
      <c r="H37" s="139"/>
      <c r="I37" s="7"/>
    </row>
    <row r="38" spans="1:9" ht="21" customHeight="1" x14ac:dyDescent="0.2">
      <c r="A38" s="13">
        <v>29</v>
      </c>
      <c r="B38" s="136"/>
      <c r="C38" s="136"/>
      <c r="D38" s="4"/>
      <c r="F38" s="137">
        <v>15</v>
      </c>
      <c r="G38" s="138"/>
      <c r="H38" s="138"/>
      <c r="I38" s="8"/>
    </row>
    <row r="39" spans="1:9" ht="21" customHeight="1" thickBot="1" x14ac:dyDescent="0.25">
      <c r="A39" s="13">
        <v>30</v>
      </c>
      <c r="B39" s="136"/>
      <c r="C39" s="136"/>
      <c r="D39" s="4"/>
      <c r="F39" s="137"/>
      <c r="G39" s="142"/>
      <c r="H39" s="142"/>
      <c r="I39" s="9"/>
    </row>
    <row r="40" spans="1:9" ht="17.149999999999999" customHeight="1" thickBot="1" x14ac:dyDescent="0.25">
      <c r="A40" s="14" t="s">
        <v>7</v>
      </c>
      <c r="B40" s="140">
        <f>COUNTA(B10:C39)</f>
        <v>0</v>
      </c>
      <c r="C40" s="141"/>
      <c r="D40" s="17" t="s">
        <v>10</v>
      </c>
      <c r="F40" s="14" t="s">
        <v>7</v>
      </c>
      <c r="G40" s="140">
        <f>COUNTA(G10:H39)/2</f>
        <v>0</v>
      </c>
      <c r="H40" s="141"/>
      <c r="I40" s="17" t="s">
        <v>9</v>
      </c>
    </row>
  </sheetData>
  <mergeCells count="88">
    <mergeCell ref="B40:C40"/>
    <mergeCell ref="C3:I3"/>
    <mergeCell ref="C4:I4"/>
    <mergeCell ref="A7:D8"/>
    <mergeCell ref="F7:I8"/>
    <mergeCell ref="C5:I5"/>
    <mergeCell ref="A5:B5"/>
    <mergeCell ref="F22:F23"/>
    <mergeCell ref="B20:C20"/>
    <mergeCell ref="B21:C21"/>
    <mergeCell ref="F14:F15"/>
    <mergeCell ref="F16:F17"/>
    <mergeCell ref="F18:F19"/>
    <mergeCell ref="F20:F21"/>
    <mergeCell ref="B16:C16"/>
    <mergeCell ref="B17:C17"/>
    <mergeCell ref="B26:C26"/>
    <mergeCell ref="B27:C27"/>
    <mergeCell ref="G18:H18"/>
    <mergeCell ref="G27:H27"/>
    <mergeCell ref="G20:H20"/>
    <mergeCell ref="G21:H21"/>
    <mergeCell ref="G22:H22"/>
    <mergeCell ref="G26:H26"/>
    <mergeCell ref="G25:H25"/>
    <mergeCell ref="F26:F27"/>
    <mergeCell ref="G28:H28"/>
    <mergeCell ref="B39:C39"/>
    <mergeCell ref="F38:F39"/>
    <mergeCell ref="B35:C35"/>
    <mergeCell ref="B36:C36"/>
    <mergeCell ref="B37:C37"/>
    <mergeCell ref="B38:C38"/>
    <mergeCell ref="F36:F37"/>
    <mergeCell ref="B28:C28"/>
    <mergeCell ref="F28:F29"/>
    <mergeCell ref="B29:C29"/>
    <mergeCell ref="B30:C30"/>
    <mergeCell ref="B31:C31"/>
    <mergeCell ref="B32:C32"/>
    <mergeCell ref="B34:C34"/>
    <mergeCell ref="B33:C33"/>
    <mergeCell ref="B14:C14"/>
    <mergeCell ref="B15:C15"/>
    <mergeCell ref="G17:H17"/>
    <mergeCell ref="G23:H23"/>
    <mergeCell ref="G24:H24"/>
    <mergeCell ref="F24:F25"/>
    <mergeCell ref="B22:C22"/>
    <mergeCell ref="B23:C23"/>
    <mergeCell ref="B24:C24"/>
    <mergeCell ref="B25:C25"/>
    <mergeCell ref="G14:H14"/>
    <mergeCell ref="G15:H15"/>
    <mergeCell ref="G16:H16"/>
    <mergeCell ref="B18:C18"/>
    <mergeCell ref="B19:C19"/>
    <mergeCell ref="G19:H19"/>
    <mergeCell ref="G29:H29"/>
    <mergeCell ref="F30:F31"/>
    <mergeCell ref="G30:H30"/>
    <mergeCell ref="G31:H31"/>
    <mergeCell ref="F32:F33"/>
    <mergeCell ref="G40:H40"/>
    <mergeCell ref="G32:H32"/>
    <mergeCell ref="G33:H33"/>
    <mergeCell ref="G37:H37"/>
    <mergeCell ref="F34:F35"/>
    <mergeCell ref="G38:H38"/>
    <mergeCell ref="G39:H39"/>
    <mergeCell ref="G36:H36"/>
    <mergeCell ref="G34:H34"/>
    <mergeCell ref="G35:H35"/>
    <mergeCell ref="A1:I2"/>
    <mergeCell ref="A3:B3"/>
    <mergeCell ref="A4:B4"/>
    <mergeCell ref="F12:F13"/>
    <mergeCell ref="B12:C12"/>
    <mergeCell ref="B13:C13"/>
    <mergeCell ref="G12:H12"/>
    <mergeCell ref="G13:H13"/>
    <mergeCell ref="G9:H9"/>
    <mergeCell ref="B10:C10"/>
    <mergeCell ref="B11:C11"/>
    <mergeCell ref="G10:H10"/>
    <mergeCell ref="G11:H11"/>
    <mergeCell ref="F10:F11"/>
    <mergeCell ref="B9:C9"/>
  </mergeCells>
  <phoneticPr fontId="2"/>
  <printOptions horizontalCentered="1" verticalCentered="1"/>
  <pageMargins left="0.39370078740157483" right="0.39370078740157483" top="0.27" bottom="0.25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69"/>
  <sheetViews>
    <sheetView view="pageBreakPreview" topLeftCell="A7" zoomScale="68" zoomScaleNormal="75" zoomScaleSheetLayoutView="100" workbookViewId="0">
      <selection activeCell="G41" sqref="G41"/>
    </sheetView>
  </sheetViews>
  <sheetFormatPr defaultColWidth="8.81640625" defaultRowHeight="13" x14ac:dyDescent="0.2"/>
  <cols>
    <col min="1" max="2" width="10.81640625" style="1" customWidth="1"/>
    <col min="3" max="3" width="9.08984375" style="1" customWidth="1"/>
    <col min="4" max="4" width="17.1796875" style="1" bestFit="1" customWidth="1"/>
    <col min="5" max="5" width="5.1796875" style="1" customWidth="1"/>
    <col min="6" max="7" width="10.81640625" style="1" customWidth="1"/>
    <col min="8" max="8" width="7.81640625" style="1" customWidth="1"/>
    <col min="9" max="9" width="16.08984375" style="1" bestFit="1" customWidth="1"/>
    <col min="10" max="11" width="9.90625" style="1" customWidth="1"/>
    <col min="12" max="12" width="13.453125" style="1" bestFit="1" customWidth="1"/>
    <col min="13" max="18" width="9.90625" style="1" customWidth="1"/>
    <col min="19" max="16384" width="8.81640625" style="1"/>
  </cols>
  <sheetData>
    <row r="1" spans="1:37" ht="32.25" customHeight="1" x14ac:dyDescent="0.2">
      <c r="A1" s="58" t="str">
        <f>小学生男!A1</f>
        <v>第88回夏季学年別　テニス大会（集計表）
※エントリー締切　6/23必着</v>
      </c>
      <c r="B1" s="161"/>
      <c r="C1" s="161"/>
      <c r="D1" s="161"/>
      <c r="E1" s="161"/>
      <c r="F1" s="161"/>
      <c r="G1" s="161"/>
      <c r="H1" s="161"/>
      <c r="I1" s="162"/>
      <c r="J1"/>
      <c r="K1"/>
      <c r="L1"/>
      <c r="M1"/>
      <c r="N1"/>
      <c r="O1"/>
      <c r="P1"/>
      <c r="Q1"/>
      <c r="R1"/>
    </row>
    <row r="2" spans="1:37" ht="24.5" customHeight="1" thickBot="1" x14ac:dyDescent="0.25">
      <c r="A2" s="163"/>
      <c r="B2" s="164"/>
      <c r="C2" s="164"/>
      <c r="D2" s="164"/>
      <c r="E2" s="164"/>
      <c r="F2" s="164"/>
      <c r="G2" s="164"/>
      <c r="H2" s="164"/>
      <c r="I2" s="165"/>
      <c r="J2"/>
      <c r="K2"/>
      <c r="L2"/>
      <c r="M2"/>
      <c r="N2"/>
      <c r="O2"/>
      <c r="P2"/>
      <c r="Q2"/>
      <c r="R2"/>
    </row>
    <row r="3" spans="1:37" ht="24.65" customHeight="1" x14ac:dyDescent="0.2">
      <c r="A3" s="148" t="s">
        <v>0</v>
      </c>
      <c r="B3" s="149"/>
      <c r="C3" s="156">
        <f>集計表!C3</f>
        <v>0</v>
      </c>
      <c r="D3" s="157"/>
      <c r="E3" s="157"/>
      <c r="F3" s="157"/>
      <c r="G3" s="157"/>
      <c r="H3" s="157"/>
      <c r="I3" s="158"/>
      <c r="J3"/>
      <c r="K3"/>
      <c r="L3"/>
      <c r="M3"/>
      <c r="N3"/>
      <c r="O3"/>
      <c r="P3"/>
      <c r="Q3"/>
      <c r="R3"/>
    </row>
    <row r="4" spans="1:37" ht="24.65" customHeight="1" x14ac:dyDescent="0.2">
      <c r="A4" s="150" t="s">
        <v>1</v>
      </c>
      <c r="B4" s="151"/>
      <c r="C4" s="122">
        <f>集計表!C4</f>
        <v>0</v>
      </c>
      <c r="D4" s="123"/>
      <c r="E4" s="123"/>
      <c r="F4" s="123"/>
      <c r="G4" s="123"/>
      <c r="H4" s="123"/>
      <c r="I4" s="124"/>
      <c r="J4"/>
      <c r="K4"/>
      <c r="L4"/>
      <c r="M4"/>
      <c r="N4"/>
      <c r="O4"/>
      <c r="P4"/>
      <c r="Q4"/>
      <c r="R4"/>
    </row>
    <row r="5" spans="1:37" ht="24.65" customHeight="1" thickBot="1" x14ac:dyDescent="0.25">
      <c r="A5" s="134" t="s">
        <v>2</v>
      </c>
      <c r="B5" s="135"/>
      <c r="C5" s="131" t="s">
        <v>63</v>
      </c>
      <c r="D5" s="132"/>
      <c r="E5" s="132"/>
      <c r="F5" s="132"/>
      <c r="G5" s="132"/>
      <c r="H5" s="132"/>
      <c r="I5" s="133"/>
      <c r="J5"/>
      <c r="K5"/>
      <c r="L5"/>
      <c r="M5"/>
      <c r="N5"/>
      <c r="O5"/>
      <c r="P5"/>
      <c r="Q5"/>
      <c r="R5"/>
    </row>
    <row r="6" spans="1:37" ht="24" customHeight="1" thickBot="1" x14ac:dyDescent="0.25">
      <c r="A6" s="5" t="str">
        <f ca="1">小学生男!A6</f>
        <v>※参加種目ごとに分けて入力して下さい。　※黄色の部分には、入力しないで下さい。</v>
      </c>
      <c r="J6"/>
      <c r="K6"/>
      <c r="L6"/>
      <c r="M6"/>
      <c r="N6"/>
      <c r="O6"/>
      <c r="P6"/>
      <c r="Q6"/>
      <c r="R6"/>
    </row>
    <row r="7" spans="1:37" ht="21" customHeight="1" x14ac:dyDescent="0.2">
      <c r="A7" s="125" t="s">
        <v>3</v>
      </c>
      <c r="B7" s="126"/>
      <c r="C7" s="126"/>
      <c r="D7" s="127"/>
      <c r="F7" s="125" t="s">
        <v>4</v>
      </c>
      <c r="G7" s="126"/>
      <c r="H7" s="126"/>
      <c r="I7" s="127"/>
      <c r="J7"/>
      <c r="K7"/>
      <c r="L7"/>
      <c r="M7"/>
      <c r="N7"/>
      <c r="O7"/>
      <c r="P7"/>
      <c r="Q7"/>
      <c r="R7"/>
    </row>
    <row r="8" spans="1:37" s="2" customFormat="1" ht="17.149999999999999" customHeight="1" thickBot="1" x14ac:dyDescent="0.25">
      <c r="A8" s="128"/>
      <c r="B8" s="129"/>
      <c r="C8" s="129"/>
      <c r="D8" s="130"/>
      <c r="F8" s="128"/>
      <c r="G8" s="129"/>
      <c r="H8" s="129"/>
      <c r="I8" s="130"/>
      <c r="J8"/>
      <c r="K8"/>
      <c r="L8"/>
      <c r="M8"/>
      <c r="N8"/>
      <c r="O8"/>
      <c r="P8"/>
    </row>
    <row r="9" spans="1:37" s="2" customFormat="1" ht="24" customHeight="1" thickBot="1" x14ac:dyDescent="0.25">
      <c r="A9" s="15" t="s">
        <v>8</v>
      </c>
      <c r="B9" s="152" t="s">
        <v>5</v>
      </c>
      <c r="C9" s="152"/>
      <c r="D9" s="16" t="s">
        <v>6</v>
      </c>
      <c r="F9" s="15" t="s">
        <v>8</v>
      </c>
      <c r="G9" s="152" t="s">
        <v>5</v>
      </c>
      <c r="H9" s="152"/>
      <c r="I9" s="16" t="s">
        <v>6</v>
      </c>
      <c r="J9"/>
      <c r="K9"/>
      <c r="M9" s="29"/>
      <c r="N9" s="29"/>
      <c r="O9" s="29"/>
      <c r="P9"/>
      <c r="Q9" s="30"/>
      <c r="R9" s="30"/>
      <c r="S9" s="30"/>
      <c r="T9" s="30"/>
      <c r="U9" s="30"/>
      <c r="V9" s="30"/>
      <c r="W9" s="30"/>
      <c r="X9" s="30"/>
      <c r="Y9" s="30"/>
      <c r="AA9" s="30"/>
      <c r="AB9" s="30"/>
      <c r="AC9" s="30"/>
      <c r="AG9" s="30"/>
      <c r="AK9" s="30"/>
    </row>
    <row r="10" spans="1:37" s="2" customFormat="1" ht="21" customHeight="1" thickTop="1" x14ac:dyDescent="0.2">
      <c r="A10" s="12">
        <v>1</v>
      </c>
      <c r="B10" s="136"/>
      <c r="C10" s="136"/>
      <c r="D10" s="3"/>
      <c r="F10" s="155">
        <v>1</v>
      </c>
      <c r="G10" s="166"/>
      <c r="H10" s="166"/>
      <c r="I10" s="35"/>
      <c r="J10"/>
      <c r="K10"/>
      <c r="M10"/>
      <c r="N10"/>
      <c r="O10"/>
      <c r="P10"/>
    </row>
    <row r="11" spans="1:37" s="2" customFormat="1" ht="21" customHeight="1" x14ac:dyDescent="0.2">
      <c r="A11" s="13">
        <v>2</v>
      </c>
      <c r="B11" s="136"/>
      <c r="C11" s="136"/>
      <c r="D11" s="4"/>
      <c r="F11" s="137"/>
      <c r="G11" s="167"/>
      <c r="H11" s="167"/>
      <c r="I11" s="34"/>
      <c r="J11"/>
      <c r="K11"/>
      <c r="M11"/>
      <c r="N11"/>
      <c r="O11"/>
      <c r="P11"/>
      <c r="Q11"/>
      <c r="R11"/>
    </row>
    <row r="12" spans="1:37" s="2" customFormat="1" ht="21" customHeight="1" x14ac:dyDescent="0.2">
      <c r="A12" s="13">
        <v>3</v>
      </c>
      <c r="B12" s="136"/>
      <c r="C12" s="136"/>
      <c r="D12" s="4"/>
      <c r="F12" s="137">
        <v>2</v>
      </c>
      <c r="G12" s="138"/>
      <c r="H12" s="138"/>
      <c r="I12" s="8"/>
      <c r="J12"/>
      <c r="K12"/>
      <c r="M12"/>
      <c r="N12"/>
      <c r="O12"/>
      <c r="P12"/>
      <c r="Q12"/>
      <c r="R12"/>
    </row>
    <row r="13" spans="1:37" s="2" customFormat="1" ht="21" customHeight="1" x14ac:dyDescent="0.2">
      <c r="A13" s="13">
        <v>4</v>
      </c>
      <c r="B13" s="136"/>
      <c r="C13" s="136"/>
      <c r="D13" s="4"/>
      <c r="F13" s="137"/>
      <c r="G13" s="139"/>
      <c r="H13" s="139"/>
      <c r="I13" s="7"/>
      <c r="J13"/>
      <c r="K13"/>
      <c r="M13"/>
      <c r="N13"/>
      <c r="O13"/>
      <c r="P13"/>
      <c r="Q13"/>
      <c r="R13"/>
    </row>
    <row r="14" spans="1:37" s="2" customFormat="1" ht="21" customHeight="1" x14ac:dyDescent="0.2">
      <c r="A14" s="13">
        <v>5</v>
      </c>
      <c r="B14" s="136"/>
      <c r="C14" s="136"/>
      <c r="D14" s="4"/>
      <c r="F14" s="137">
        <v>3</v>
      </c>
      <c r="G14" s="138"/>
      <c r="H14" s="138"/>
      <c r="I14" s="8"/>
      <c r="J14"/>
      <c r="K14"/>
      <c r="M14"/>
      <c r="N14"/>
      <c r="O14"/>
      <c r="P14"/>
      <c r="Q14"/>
      <c r="R14"/>
    </row>
    <row r="15" spans="1:37" s="2" customFormat="1" ht="21" customHeight="1" x14ac:dyDescent="0.2">
      <c r="A15" s="13">
        <v>6</v>
      </c>
      <c r="B15" s="136"/>
      <c r="C15" s="136"/>
      <c r="D15" s="4"/>
      <c r="F15" s="137"/>
      <c r="G15" s="139"/>
      <c r="H15" s="139"/>
      <c r="I15" s="7"/>
      <c r="J15"/>
      <c r="K15"/>
      <c r="M15"/>
      <c r="N15"/>
      <c r="O15"/>
      <c r="P15"/>
      <c r="Q15"/>
      <c r="R15"/>
    </row>
    <row r="16" spans="1:37" s="2" customFormat="1" ht="21" customHeight="1" x14ac:dyDescent="0.2">
      <c r="A16" s="13">
        <v>7</v>
      </c>
      <c r="B16" s="136"/>
      <c r="C16" s="136"/>
      <c r="D16" s="4"/>
      <c r="F16" s="137">
        <v>4</v>
      </c>
      <c r="G16" s="138"/>
      <c r="H16" s="138"/>
      <c r="I16" s="8"/>
      <c r="J16"/>
      <c r="K16"/>
      <c r="M16"/>
      <c r="N16"/>
      <c r="O16"/>
      <c r="P16"/>
      <c r="Q16"/>
      <c r="R16"/>
    </row>
    <row r="17" spans="1:18" s="2" customFormat="1" ht="21" customHeight="1" x14ac:dyDescent="0.2">
      <c r="A17" s="13">
        <v>8</v>
      </c>
      <c r="B17" s="136"/>
      <c r="C17" s="136"/>
      <c r="D17" s="4"/>
      <c r="F17" s="137"/>
      <c r="G17" s="139"/>
      <c r="H17" s="139"/>
      <c r="I17" s="7"/>
      <c r="J17"/>
      <c r="K17"/>
      <c r="M17"/>
      <c r="N17"/>
      <c r="O17"/>
      <c r="P17"/>
      <c r="Q17"/>
      <c r="R17"/>
    </row>
    <row r="18" spans="1:18" s="2" customFormat="1" ht="21" customHeight="1" x14ac:dyDescent="0.2">
      <c r="A18" s="13">
        <v>9</v>
      </c>
      <c r="B18" s="136"/>
      <c r="C18" s="136"/>
      <c r="D18" s="4"/>
      <c r="F18" s="137">
        <v>5</v>
      </c>
      <c r="G18" s="138"/>
      <c r="H18" s="138"/>
      <c r="I18" s="8"/>
      <c r="J18"/>
      <c r="K18"/>
      <c r="L18" s="30" t="s">
        <v>42</v>
      </c>
      <c r="M18"/>
      <c r="N18"/>
      <c r="O18"/>
      <c r="P18"/>
      <c r="Q18"/>
      <c r="R18"/>
    </row>
    <row r="19" spans="1:18" s="2" customFormat="1" ht="21" customHeight="1" x14ac:dyDescent="0.2">
      <c r="A19" s="13">
        <v>10</v>
      </c>
      <c r="B19" s="136"/>
      <c r="C19" s="136"/>
      <c r="D19" s="4"/>
      <c r="F19" s="137"/>
      <c r="G19" s="139"/>
      <c r="H19" s="139"/>
      <c r="I19" s="7"/>
      <c r="J19"/>
      <c r="K19"/>
      <c r="M19"/>
      <c r="N19"/>
      <c r="O19"/>
      <c r="P19"/>
      <c r="Q19"/>
      <c r="R19"/>
    </row>
    <row r="20" spans="1:18" s="2" customFormat="1" ht="21" customHeight="1" x14ac:dyDescent="0.2">
      <c r="A20" s="13">
        <v>11</v>
      </c>
      <c r="B20" s="136"/>
      <c r="C20" s="136"/>
      <c r="D20" s="4"/>
      <c r="F20" s="137">
        <v>6</v>
      </c>
      <c r="G20" s="138"/>
      <c r="H20" s="138"/>
      <c r="I20" s="8"/>
      <c r="J20"/>
      <c r="K20"/>
      <c r="L20" s="30" t="s">
        <v>43</v>
      </c>
      <c r="M20"/>
      <c r="N20"/>
      <c r="O20"/>
      <c r="P20"/>
      <c r="Q20"/>
      <c r="R20"/>
    </row>
    <row r="21" spans="1:18" s="2" customFormat="1" ht="21" customHeight="1" x14ac:dyDescent="0.2">
      <c r="A21" s="13">
        <v>12</v>
      </c>
      <c r="B21" s="136"/>
      <c r="C21" s="136"/>
      <c r="D21" s="4"/>
      <c r="F21" s="137"/>
      <c r="G21" s="139"/>
      <c r="H21" s="139"/>
      <c r="I21" s="7"/>
      <c r="J21"/>
      <c r="K21"/>
      <c r="M21"/>
      <c r="N21"/>
      <c r="O21"/>
      <c r="P21"/>
      <c r="Q21"/>
      <c r="R21"/>
    </row>
    <row r="22" spans="1:18" s="2" customFormat="1" ht="21" customHeight="1" x14ac:dyDescent="0.2">
      <c r="A22" s="13">
        <v>13</v>
      </c>
      <c r="B22" s="136"/>
      <c r="C22" s="136"/>
      <c r="D22" s="4"/>
      <c r="F22" s="137">
        <v>7</v>
      </c>
      <c r="G22" s="138"/>
      <c r="H22" s="138"/>
      <c r="I22" s="8"/>
      <c r="J22"/>
      <c r="K22"/>
      <c r="L22" s="30" t="s">
        <v>42</v>
      </c>
      <c r="M22"/>
      <c r="N22"/>
      <c r="O22"/>
      <c r="P22"/>
      <c r="Q22"/>
      <c r="R22"/>
    </row>
    <row r="23" spans="1:18" s="2" customFormat="1" ht="21" customHeight="1" x14ac:dyDescent="0.2">
      <c r="A23" s="13">
        <v>14</v>
      </c>
      <c r="B23" s="136"/>
      <c r="C23" s="136"/>
      <c r="D23" s="4"/>
      <c r="F23" s="137"/>
      <c r="G23" s="139"/>
      <c r="H23" s="139"/>
      <c r="I23" s="7"/>
      <c r="J23"/>
      <c r="K23"/>
      <c r="M23"/>
      <c r="N23"/>
      <c r="O23"/>
      <c r="P23"/>
      <c r="Q23"/>
      <c r="R23"/>
    </row>
    <row r="24" spans="1:18" s="2" customFormat="1" ht="21" customHeight="1" x14ac:dyDescent="0.2">
      <c r="A24" s="13">
        <v>15</v>
      </c>
      <c r="B24" s="136"/>
      <c r="C24" s="136"/>
      <c r="D24" s="4"/>
      <c r="F24" s="137">
        <v>8</v>
      </c>
      <c r="G24" s="138"/>
      <c r="H24" s="138"/>
      <c r="I24" s="8"/>
      <c r="J24"/>
      <c r="K24"/>
      <c r="L24" s="30" t="s">
        <v>44</v>
      </c>
      <c r="M24"/>
      <c r="N24"/>
      <c r="O24"/>
      <c r="P24"/>
      <c r="Q24"/>
      <c r="R24"/>
    </row>
    <row r="25" spans="1:18" s="2" customFormat="1" ht="21" customHeight="1" x14ac:dyDescent="0.2">
      <c r="A25" s="13">
        <v>16</v>
      </c>
      <c r="B25" s="136"/>
      <c r="C25" s="136"/>
      <c r="D25" s="4"/>
      <c r="F25" s="137"/>
      <c r="G25" s="139"/>
      <c r="H25" s="139"/>
      <c r="I25" s="7"/>
      <c r="J25"/>
      <c r="K25"/>
      <c r="M25"/>
      <c r="N25"/>
      <c r="O25"/>
      <c r="P25"/>
      <c r="Q25"/>
      <c r="R25"/>
    </row>
    <row r="26" spans="1:18" s="2" customFormat="1" ht="21" customHeight="1" x14ac:dyDescent="0.2">
      <c r="A26" s="13">
        <v>17</v>
      </c>
      <c r="B26" s="136"/>
      <c r="C26" s="136"/>
      <c r="D26" s="4"/>
      <c r="F26" s="137">
        <v>9</v>
      </c>
      <c r="G26" s="138"/>
      <c r="H26" s="138"/>
      <c r="I26" s="8"/>
      <c r="J26"/>
      <c r="K26"/>
      <c r="L26" s="30" t="s">
        <v>42</v>
      </c>
      <c r="M26"/>
      <c r="N26"/>
      <c r="O26"/>
      <c r="P26"/>
      <c r="Q26"/>
      <c r="R26"/>
    </row>
    <row r="27" spans="1:18" s="2" customFormat="1" ht="21" customHeight="1" x14ac:dyDescent="0.2">
      <c r="A27" s="13">
        <v>18</v>
      </c>
      <c r="B27" s="136"/>
      <c r="C27" s="136"/>
      <c r="D27" s="4"/>
      <c r="F27" s="137"/>
      <c r="G27" s="139"/>
      <c r="H27" s="139"/>
      <c r="I27" s="7"/>
      <c r="J27"/>
      <c r="K27"/>
      <c r="M27"/>
      <c r="N27"/>
      <c r="O27"/>
      <c r="P27"/>
      <c r="Q27"/>
      <c r="R27"/>
    </row>
    <row r="28" spans="1:18" s="2" customFormat="1" ht="21" customHeight="1" x14ac:dyDescent="0.2">
      <c r="A28" s="13">
        <v>19</v>
      </c>
      <c r="B28" s="136"/>
      <c r="C28" s="136"/>
      <c r="D28" s="4"/>
      <c r="F28" s="137">
        <v>10</v>
      </c>
      <c r="G28" s="138"/>
      <c r="H28" s="138"/>
      <c r="I28" s="8"/>
      <c r="J28"/>
      <c r="K28"/>
      <c r="L28" s="30" t="s">
        <v>43</v>
      </c>
      <c r="M28"/>
      <c r="N28"/>
      <c r="O28"/>
      <c r="P28"/>
      <c r="Q28"/>
      <c r="R28"/>
    </row>
    <row r="29" spans="1:18" s="2" customFormat="1" ht="21" customHeight="1" x14ac:dyDescent="0.2">
      <c r="A29" s="13">
        <v>20</v>
      </c>
      <c r="B29" s="136"/>
      <c r="C29" s="136"/>
      <c r="D29" s="4"/>
      <c r="F29" s="137"/>
      <c r="G29" s="139"/>
      <c r="H29" s="139"/>
      <c r="I29" s="7"/>
      <c r="J29"/>
      <c r="K29"/>
      <c r="M29"/>
      <c r="N29"/>
      <c r="O29"/>
      <c r="P29"/>
      <c r="Q29"/>
      <c r="R29"/>
    </row>
    <row r="30" spans="1:18" s="2" customFormat="1" ht="21" customHeight="1" x14ac:dyDescent="0.2">
      <c r="A30" s="13">
        <v>21</v>
      </c>
      <c r="B30" s="136"/>
      <c r="C30" s="136"/>
      <c r="D30" s="4"/>
      <c r="F30" s="137">
        <v>11</v>
      </c>
      <c r="G30" s="138"/>
      <c r="H30" s="138"/>
      <c r="I30" s="8"/>
      <c r="J30"/>
      <c r="K30"/>
      <c r="L30" s="30" t="s">
        <v>42</v>
      </c>
      <c r="M30"/>
      <c r="N30"/>
      <c r="O30"/>
      <c r="P30"/>
      <c r="Q30"/>
      <c r="R30"/>
    </row>
    <row r="31" spans="1:18" s="2" customFormat="1" ht="21" customHeight="1" x14ac:dyDescent="0.2">
      <c r="A31" s="13">
        <v>22</v>
      </c>
      <c r="B31" s="136"/>
      <c r="C31" s="136"/>
      <c r="D31" s="4"/>
      <c r="F31" s="137"/>
      <c r="G31" s="139"/>
      <c r="H31" s="139"/>
      <c r="I31" s="7"/>
      <c r="J31"/>
      <c r="K31"/>
      <c r="M31"/>
      <c r="N31"/>
      <c r="O31"/>
      <c r="P31"/>
      <c r="Q31"/>
      <c r="R31"/>
    </row>
    <row r="32" spans="1:18" ht="21" customHeight="1" x14ac:dyDescent="0.2">
      <c r="A32" s="13">
        <v>23</v>
      </c>
      <c r="B32" s="136"/>
      <c r="C32" s="136"/>
      <c r="D32" s="4"/>
      <c r="F32" s="137">
        <v>12</v>
      </c>
      <c r="G32" s="138"/>
      <c r="H32" s="138"/>
      <c r="I32" s="8"/>
      <c r="L32" s="2" t="s">
        <v>43</v>
      </c>
    </row>
    <row r="33" spans="1:12" ht="21" customHeight="1" x14ac:dyDescent="0.2">
      <c r="A33" s="13">
        <v>24</v>
      </c>
      <c r="B33" s="136"/>
      <c r="C33" s="136"/>
      <c r="D33" s="4"/>
      <c r="F33" s="137"/>
      <c r="G33" s="139"/>
      <c r="H33" s="139"/>
      <c r="I33" s="7"/>
    </row>
    <row r="34" spans="1:12" ht="21" customHeight="1" x14ac:dyDescent="0.2">
      <c r="A34" s="13">
        <v>25</v>
      </c>
      <c r="B34" s="136"/>
      <c r="C34" s="136"/>
      <c r="D34" s="4"/>
      <c r="F34" s="137">
        <v>13</v>
      </c>
      <c r="G34" s="138"/>
      <c r="H34" s="138"/>
      <c r="I34" s="8"/>
      <c r="L34" s="30" t="s">
        <v>42</v>
      </c>
    </row>
    <row r="35" spans="1:12" ht="21" customHeight="1" x14ac:dyDescent="0.2">
      <c r="A35" s="13">
        <v>26</v>
      </c>
      <c r="B35" s="136"/>
      <c r="C35" s="136"/>
      <c r="D35" s="4"/>
      <c r="F35" s="137"/>
      <c r="G35" s="139"/>
      <c r="H35" s="139"/>
      <c r="I35" s="7"/>
    </row>
    <row r="36" spans="1:12" ht="21" customHeight="1" x14ac:dyDescent="0.2">
      <c r="A36" s="13">
        <v>27</v>
      </c>
      <c r="B36" s="136"/>
      <c r="C36" s="136"/>
      <c r="D36" s="4"/>
      <c r="F36" s="137">
        <v>14</v>
      </c>
      <c r="G36" s="138"/>
      <c r="H36" s="138"/>
      <c r="I36" s="8"/>
      <c r="L36" s="2" t="s">
        <v>43</v>
      </c>
    </row>
    <row r="37" spans="1:12" ht="21" customHeight="1" x14ac:dyDescent="0.2">
      <c r="A37" s="13">
        <v>28</v>
      </c>
      <c r="B37" s="136"/>
      <c r="C37" s="136"/>
      <c r="D37" s="4"/>
      <c r="F37" s="137"/>
      <c r="G37" s="139"/>
      <c r="H37" s="139"/>
      <c r="I37" s="7"/>
    </row>
    <row r="38" spans="1:12" ht="21" customHeight="1" x14ac:dyDescent="0.2">
      <c r="A38" s="13">
        <v>29</v>
      </c>
      <c r="B38" s="136"/>
      <c r="C38" s="136"/>
      <c r="D38" s="4"/>
      <c r="F38" s="137">
        <v>15</v>
      </c>
      <c r="G38" s="138"/>
      <c r="H38" s="138"/>
      <c r="I38" s="8"/>
      <c r="L38" s="30" t="s">
        <v>42</v>
      </c>
    </row>
    <row r="39" spans="1:12" ht="21" customHeight="1" thickBot="1" x14ac:dyDescent="0.25">
      <c r="A39" s="13">
        <v>30</v>
      </c>
      <c r="B39" s="136"/>
      <c r="C39" s="136"/>
      <c r="D39" s="4"/>
      <c r="F39" s="137"/>
      <c r="G39" s="142"/>
      <c r="H39" s="142"/>
      <c r="I39" s="9"/>
    </row>
    <row r="40" spans="1:12" ht="17.149999999999999" customHeight="1" thickBot="1" x14ac:dyDescent="0.25">
      <c r="A40" s="14" t="s">
        <v>7</v>
      </c>
      <c r="B40" s="140">
        <f>COUNTA(B10:C39)</f>
        <v>0</v>
      </c>
      <c r="C40" s="141"/>
      <c r="D40" s="17" t="s">
        <v>10</v>
      </c>
      <c r="F40" s="14" t="s">
        <v>7</v>
      </c>
      <c r="G40" s="140">
        <f>COUNTA(G10:H39)/2</f>
        <v>0</v>
      </c>
      <c r="H40" s="141"/>
      <c r="I40" s="17" t="s">
        <v>9</v>
      </c>
      <c r="L40" s="2" t="s">
        <v>43</v>
      </c>
    </row>
    <row r="42" spans="1:12" x14ac:dyDescent="0.2">
      <c r="L42" s="2"/>
    </row>
    <row r="43" spans="1:12" x14ac:dyDescent="0.2">
      <c r="L43" s="2"/>
    </row>
    <row r="44" spans="1:12" x14ac:dyDescent="0.2">
      <c r="L44" s="2"/>
    </row>
    <row r="45" spans="1:12" x14ac:dyDescent="0.2">
      <c r="L45" s="2"/>
    </row>
    <row r="46" spans="1:12" x14ac:dyDescent="0.2">
      <c r="L46" s="2"/>
    </row>
    <row r="47" spans="1:12" x14ac:dyDescent="0.2">
      <c r="L47" s="2"/>
    </row>
    <row r="48" spans="1:12" x14ac:dyDescent="0.2">
      <c r="L48" s="2"/>
    </row>
    <row r="49" spans="12:12" x14ac:dyDescent="0.2">
      <c r="L49" s="2"/>
    </row>
    <row r="50" spans="12:12" x14ac:dyDescent="0.2">
      <c r="L50" s="2"/>
    </row>
    <row r="51" spans="12:12" x14ac:dyDescent="0.2">
      <c r="L51" s="2"/>
    </row>
    <row r="52" spans="12:12" x14ac:dyDescent="0.2">
      <c r="L52" s="2"/>
    </row>
    <row r="53" spans="12:12" x14ac:dyDescent="0.2">
      <c r="L53" s="2"/>
    </row>
    <row r="54" spans="12:12" x14ac:dyDescent="0.2">
      <c r="L54" s="2"/>
    </row>
    <row r="55" spans="12:12" x14ac:dyDescent="0.2">
      <c r="L55" s="2"/>
    </row>
    <row r="56" spans="12:12" x14ac:dyDescent="0.2">
      <c r="L56" s="2"/>
    </row>
    <row r="57" spans="12:12" x14ac:dyDescent="0.2">
      <c r="L57" s="2"/>
    </row>
    <row r="58" spans="12:12" x14ac:dyDescent="0.2">
      <c r="L58" s="2"/>
    </row>
    <row r="59" spans="12:12" x14ac:dyDescent="0.2">
      <c r="L59" s="2"/>
    </row>
    <row r="60" spans="12:12" x14ac:dyDescent="0.2">
      <c r="L60" s="2"/>
    </row>
    <row r="61" spans="12:12" x14ac:dyDescent="0.2">
      <c r="L61" s="2"/>
    </row>
    <row r="62" spans="12:12" x14ac:dyDescent="0.2">
      <c r="L62" s="2"/>
    </row>
    <row r="63" spans="12:12" x14ac:dyDescent="0.2">
      <c r="L63" s="2"/>
    </row>
    <row r="64" spans="12:12" x14ac:dyDescent="0.2">
      <c r="L64" s="2"/>
    </row>
    <row r="65" spans="12:12" x14ac:dyDescent="0.2">
      <c r="L65" s="2"/>
    </row>
    <row r="66" spans="12:12" x14ac:dyDescent="0.2">
      <c r="L66" s="2"/>
    </row>
    <row r="67" spans="12:12" x14ac:dyDescent="0.2">
      <c r="L67" s="2"/>
    </row>
    <row r="68" spans="12:12" x14ac:dyDescent="0.2">
      <c r="L68" s="2"/>
    </row>
    <row r="69" spans="12:12" x14ac:dyDescent="0.2">
      <c r="L69" s="2"/>
    </row>
  </sheetData>
  <mergeCells count="88">
    <mergeCell ref="B18:C18"/>
    <mergeCell ref="C3:I3"/>
    <mergeCell ref="B10:C10"/>
    <mergeCell ref="A1:I2"/>
    <mergeCell ref="A3:B3"/>
    <mergeCell ref="A4:B4"/>
    <mergeCell ref="F12:F13"/>
    <mergeCell ref="B12:C12"/>
    <mergeCell ref="B13:C13"/>
    <mergeCell ref="G9:H9"/>
    <mergeCell ref="B11:C11"/>
    <mergeCell ref="B9:C9"/>
    <mergeCell ref="G12:H12"/>
    <mergeCell ref="G13:H13"/>
    <mergeCell ref="G10:H10"/>
    <mergeCell ref="G11:H11"/>
    <mergeCell ref="B32:C32"/>
    <mergeCell ref="B34:C34"/>
    <mergeCell ref="B33:C33"/>
    <mergeCell ref="B39:C39"/>
    <mergeCell ref="F38:F39"/>
    <mergeCell ref="B35:C35"/>
    <mergeCell ref="B36:C36"/>
    <mergeCell ref="B37:C37"/>
    <mergeCell ref="B38:C38"/>
    <mergeCell ref="B40:C40"/>
    <mergeCell ref="G38:H38"/>
    <mergeCell ref="G39:H39"/>
    <mergeCell ref="G40:H40"/>
    <mergeCell ref="G37:H37"/>
    <mergeCell ref="F36:F37"/>
    <mergeCell ref="C4:I4"/>
    <mergeCell ref="G36:H36"/>
    <mergeCell ref="G34:H34"/>
    <mergeCell ref="G35:H35"/>
    <mergeCell ref="F30:F31"/>
    <mergeCell ref="G30:H30"/>
    <mergeCell ref="G31:H31"/>
    <mergeCell ref="F32:F33"/>
    <mergeCell ref="G32:H32"/>
    <mergeCell ref="G33:H33"/>
    <mergeCell ref="B14:C14"/>
    <mergeCell ref="B15:C15"/>
    <mergeCell ref="B16:C16"/>
    <mergeCell ref="B17:C17"/>
    <mergeCell ref="B20:C20"/>
    <mergeCell ref="B22:C22"/>
    <mergeCell ref="G29:H29"/>
    <mergeCell ref="G28:H28"/>
    <mergeCell ref="G23:H23"/>
    <mergeCell ref="G24:H24"/>
    <mergeCell ref="F34:F35"/>
    <mergeCell ref="B31:C31"/>
    <mergeCell ref="B29:C29"/>
    <mergeCell ref="F20:F21"/>
    <mergeCell ref="B26:C26"/>
    <mergeCell ref="B28:C28"/>
    <mergeCell ref="F28:F29"/>
    <mergeCell ref="F26:F27"/>
    <mergeCell ref="F24:F25"/>
    <mergeCell ref="B21:C21"/>
    <mergeCell ref="F22:F23"/>
    <mergeCell ref="B27:C27"/>
    <mergeCell ref="B23:C23"/>
    <mergeCell ref="B24:C24"/>
    <mergeCell ref="B25:C25"/>
    <mergeCell ref="B30:C30"/>
    <mergeCell ref="G22:H22"/>
    <mergeCell ref="G26:H26"/>
    <mergeCell ref="G25:H25"/>
    <mergeCell ref="G27:H27"/>
    <mergeCell ref="G20:H20"/>
    <mergeCell ref="A7:D8"/>
    <mergeCell ref="F7:I8"/>
    <mergeCell ref="C5:I5"/>
    <mergeCell ref="A5:B5"/>
    <mergeCell ref="G21:H21"/>
    <mergeCell ref="F14:F15"/>
    <mergeCell ref="F16:F17"/>
    <mergeCell ref="F18:F19"/>
    <mergeCell ref="G17:H17"/>
    <mergeCell ref="G14:H14"/>
    <mergeCell ref="G15:H15"/>
    <mergeCell ref="G16:H16"/>
    <mergeCell ref="G18:H18"/>
    <mergeCell ref="G19:H19"/>
    <mergeCell ref="B19:C19"/>
    <mergeCell ref="F10:F11"/>
  </mergeCells>
  <phoneticPr fontId="2"/>
  <printOptions horizontalCentered="1" verticalCentered="1"/>
  <pageMargins left="0.39370078740157483" right="0.39370078740157483" top="0.27" bottom="0.25" header="0.51181102362204722" footer="0.51181102362204722"/>
  <pageSetup paperSize="9" scale="95" orientation="portrait" horizontalDpi="300" verticalDpi="300" r:id="rId1"/>
  <headerFooter alignWithMargins="0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0"/>
  <sheetViews>
    <sheetView topLeftCell="A19" zoomScale="75" workbookViewId="0">
      <selection activeCell="B40" sqref="B40:C40"/>
    </sheetView>
  </sheetViews>
  <sheetFormatPr defaultColWidth="8.81640625" defaultRowHeight="13" x14ac:dyDescent="0.2"/>
  <cols>
    <col min="1" max="9" width="10.81640625" style="1" customWidth="1"/>
    <col min="10" max="18" width="9.90625" style="1" customWidth="1"/>
    <col min="19" max="16384" width="8.81640625" style="1"/>
  </cols>
  <sheetData>
    <row r="1" spans="1:18" ht="22" customHeight="1" x14ac:dyDescent="0.2">
      <c r="A1" s="58" t="str">
        <f>小学生男!A1</f>
        <v>第88回夏季学年別　テニス大会（集計表）
※エントリー締切　6/23必着</v>
      </c>
      <c r="B1" s="161"/>
      <c r="C1" s="161"/>
      <c r="D1" s="161"/>
      <c r="E1" s="161"/>
      <c r="F1" s="161"/>
      <c r="G1" s="161"/>
      <c r="H1" s="161"/>
      <c r="I1" s="162"/>
      <c r="J1"/>
      <c r="K1"/>
      <c r="L1"/>
      <c r="M1"/>
      <c r="N1"/>
      <c r="O1"/>
      <c r="P1"/>
      <c r="Q1"/>
      <c r="R1"/>
    </row>
    <row r="2" spans="1:18" ht="22" customHeight="1" thickBot="1" x14ac:dyDescent="0.25">
      <c r="A2" s="163"/>
      <c r="B2" s="164"/>
      <c r="C2" s="164"/>
      <c r="D2" s="164"/>
      <c r="E2" s="164"/>
      <c r="F2" s="164"/>
      <c r="G2" s="164"/>
      <c r="H2" s="164"/>
      <c r="I2" s="165"/>
      <c r="J2"/>
      <c r="K2"/>
      <c r="L2"/>
      <c r="M2"/>
      <c r="N2"/>
      <c r="O2"/>
      <c r="P2"/>
      <c r="Q2"/>
      <c r="R2"/>
    </row>
    <row r="3" spans="1:18" ht="24.65" customHeight="1" x14ac:dyDescent="0.2">
      <c r="A3" s="148" t="s">
        <v>0</v>
      </c>
      <c r="B3" s="149"/>
      <c r="C3" s="156">
        <f>集計表!C3</f>
        <v>0</v>
      </c>
      <c r="D3" s="157"/>
      <c r="E3" s="157"/>
      <c r="F3" s="157"/>
      <c r="G3" s="157"/>
      <c r="H3" s="157"/>
      <c r="I3" s="158"/>
      <c r="J3"/>
      <c r="K3"/>
      <c r="L3"/>
      <c r="M3"/>
      <c r="N3"/>
      <c r="O3"/>
      <c r="P3"/>
      <c r="Q3"/>
      <c r="R3"/>
    </row>
    <row r="4" spans="1:18" ht="24.65" customHeight="1" x14ac:dyDescent="0.2">
      <c r="A4" s="150" t="s">
        <v>1</v>
      </c>
      <c r="B4" s="151"/>
      <c r="C4" s="122">
        <f>集計表!C4</f>
        <v>0</v>
      </c>
      <c r="D4" s="123"/>
      <c r="E4" s="123"/>
      <c r="F4" s="123"/>
      <c r="G4" s="123"/>
      <c r="H4" s="123"/>
      <c r="I4" s="124"/>
      <c r="J4"/>
      <c r="K4"/>
      <c r="L4"/>
      <c r="M4"/>
      <c r="N4"/>
      <c r="O4"/>
      <c r="P4"/>
      <c r="Q4"/>
      <c r="R4"/>
    </row>
    <row r="5" spans="1:18" ht="24.65" customHeight="1" thickBot="1" x14ac:dyDescent="0.25">
      <c r="A5" s="134" t="s">
        <v>2</v>
      </c>
      <c r="B5" s="135"/>
      <c r="C5" s="131" t="s">
        <v>64</v>
      </c>
      <c r="D5" s="132"/>
      <c r="E5" s="132"/>
      <c r="F5" s="132"/>
      <c r="G5" s="132"/>
      <c r="H5" s="132"/>
      <c r="I5" s="133"/>
      <c r="J5"/>
      <c r="K5"/>
      <c r="L5"/>
      <c r="M5"/>
      <c r="N5"/>
      <c r="O5"/>
      <c r="P5"/>
      <c r="Q5"/>
      <c r="R5"/>
    </row>
    <row r="6" spans="1:18" ht="24" customHeight="1" thickBot="1" x14ac:dyDescent="0.25">
      <c r="A6" s="5" t="str">
        <f ca="1">小学生男!A6</f>
        <v>※参加種目ごとに分けて入力して下さい。　※黄色の部分には、入力しないで下さい。</v>
      </c>
      <c r="J6"/>
      <c r="K6"/>
      <c r="L6"/>
      <c r="M6"/>
      <c r="N6"/>
      <c r="O6"/>
      <c r="P6"/>
      <c r="Q6"/>
      <c r="R6"/>
    </row>
    <row r="7" spans="1:18" ht="18.5" customHeight="1" x14ac:dyDescent="0.2">
      <c r="A7" s="125" t="s">
        <v>3</v>
      </c>
      <c r="B7" s="126"/>
      <c r="C7" s="126"/>
      <c r="D7" s="127"/>
      <c r="F7" s="125" t="s">
        <v>4</v>
      </c>
      <c r="G7" s="126"/>
      <c r="H7" s="126"/>
      <c r="I7" s="127"/>
      <c r="J7"/>
      <c r="K7"/>
      <c r="L7"/>
      <c r="M7"/>
      <c r="N7"/>
      <c r="O7"/>
      <c r="P7"/>
      <c r="Q7"/>
      <c r="R7"/>
    </row>
    <row r="8" spans="1:18" s="2" customFormat="1" ht="17.149999999999999" customHeight="1" thickBot="1" x14ac:dyDescent="0.25">
      <c r="A8" s="128"/>
      <c r="B8" s="129"/>
      <c r="C8" s="129"/>
      <c r="D8" s="130"/>
      <c r="F8" s="128"/>
      <c r="G8" s="129"/>
      <c r="H8" s="129"/>
      <c r="I8" s="130"/>
      <c r="J8"/>
      <c r="K8"/>
      <c r="L8"/>
      <c r="M8"/>
      <c r="N8"/>
      <c r="O8"/>
      <c r="P8"/>
      <c r="Q8"/>
      <c r="R8"/>
    </row>
    <row r="9" spans="1:18" s="2" customFormat="1" ht="24" customHeight="1" thickBot="1" x14ac:dyDescent="0.25">
      <c r="A9" s="15" t="s">
        <v>8</v>
      </c>
      <c r="B9" s="152" t="s">
        <v>5</v>
      </c>
      <c r="C9" s="152"/>
      <c r="D9" s="16" t="s">
        <v>6</v>
      </c>
      <c r="F9" s="15" t="s">
        <v>8</v>
      </c>
      <c r="G9" s="152" t="s">
        <v>5</v>
      </c>
      <c r="H9" s="152"/>
      <c r="I9" s="16" t="s">
        <v>6</v>
      </c>
      <c r="J9"/>
      <c r="K9"/>
      <c r="L9"/>
      <c r="N9"/>
      <c r="O9"/>
      <c r="P9"/>
      <c r="Q9"/>
      <c r="R9"/>
    </row>
    <row r="10" spans="1:18" s="2" customFormat="1" ht="21" customHeight="1" thickTop="1" x14ac:dyDescent="0.2">
      <c r="A10" s="12">
        <v>1</v>
      </c>
      <c r="B10" s="136"/>
      <c r="C10" s="136"/>
      <c r="D10" s="3"/>
      <c r="F10" s="155">
        <v>1</v>
      </c>
      <c r="G10" s="154"/>
      <c r="H10" s="154"/>
      <c r="I10" s="6"/>
      <c r="J10"/>
      <c r="K10"/>
      <c r="L10"/>
      <c r="N10"/>
      <c r="O10"/>
      <c r="P10"/>
      <c r="Q10"/>
      <c r="R10"/>
    </row>
    <row r="11" spans="1:18" s="2" customFormat="1" ht="21" customHeight="1" x14ac:dyDescent="0.2">
      <c r="A11" s="13">
        <v>2</v>
      </c>
      <c r="B11" s="136"/>
      <c r="C11" s="136"/>
      <c r="D11" s="4"/>
      <c r="F11" s="137"/>
      <c r="G11" s="139"/>
      <c r="H11" s="139"/>
      <c r="I11" s="7"/>
      <c r="J11"/>
      <c r="K11"/>
      <c r="L11"/>
      <c r="N11"/>
      <c r="O11"/>
      <c r="P11"/>
      <c r="Q11"/>
      <c r="R11"/>
    </row>
    <row r="12" spans="1:18" s="2" customFormat="1" ht="21" customHeight="1" x14ac:dyDescent="0.2">
      <c r="A12" s="13">
        <v>3</v>
      </c>
      <c r="B12" s="136"/>
      <c r="C12" s="136"/>
      <c r="D12" s="4"/>
      <c r="F12" s="137">
        <v>2</v>
      </c>
      <c r="G12" s="138"/>
      <c r="H12" s="138"/>
      <c r="I12" s="8"/>
      <c r="J12"/>
      <c r="K12"/>
      <c r="L12"/>
      <c r="N12"/>
      <c r="O12"/>
      <c r="P12"/>
      <c r="Q12"/>
      <c r="R12"/>
    </row>
    <row r="13" spans="1:18" s="2" customFormat="1" ht="21" customHeight="1" x14ac:dyDescent="0.2">
      <c r="A13" s="13">
        <v>4</v>
      </c>
      <c r="B13" s="136"/>
      <c r="C13" s="136"/>
      <c r="D13" s="4"/>
      <c r="F13" s="137"/>
      <c r="G13" s="139"/>
      <c r="H13" s="139"/>
      <c r="I13" s="7"/>
      <c r="J13"/>
      <c r="K13"/>
      <c r="L13"/>
      <c r="N13"/>
      <c r="O13"/>
      <c r="P13"/>
      <c r="Q13"/>
      <c r="R13"/>
    </row>
    <row r="14" spans="1:18" s="2" customFormat="1" ht="21" customHeight="1" x14ac:dyDescent="0.2">
      <c r="A14" s="13">
        <v>5</v>
      </c>
      <c r="B14" s="136"/>
      <c r="C14" s="136"/>
      <c r="D14" s="4"/>
      <c r="F14" s="137">
        <v>3</v>
      </c>
      <c r="G14" s="138"/>
      <c r="H14" s="138"/>
      <c r="I14" s="8"/>
      <c r="J14"/>
      <c r="K14"/>
      <c r="L14"/>
      <c r="N14"/>
      <c r="O14"/>
      <c r="P14"/>
      <c r="Q14"/>
      <c r="R14"/>
    </row>
    <row r="15" spans="1:18" s="2" customFormat="1" ht="21" customHeight="1" x14ac:dyDescent="0.2">
      <c r="A15" s="13">
        <v>6</v>
      </c>
      <c r="B15" s="136"/>
      <c r="C15" s="136"/>
      <c r="D15" s="4"/>
      <c r="F15" s="137"/>
      <c r="G15" s="139"/>
      <c r="H15" s="139"/>
      <c r="I15" s="7"/>
      <c r="J15"/>
      <c r="K15"/>
      <c r="L15"/>
      <c r="N15"/>
      <c r="O15"/>
      <c r="P15"/>
      <c r="Q15"/>
      <c r="R15"/>
    </row>
    <row r="16" spans="1:18" s="2" customFormat="1" ht="21" customHeight="1" x14ac:dyDescent="0.2">
      <c r="A16" s="13">
        <v>7</v>
      </c>
      <c r="B16" s="136"/>
      <c r="C16" s="136"/>
      <c r="D16" s="4"/>
      <c r="F16" s="137">
        <v>4</v>
      </c>
      <c r="G16" s="138"/>
      <c r="H16" s="138"/>
      <c r="I16" s="8"/>
      <c r="J16"/>
      <c r="K16"/>
      <c r="L16"/>
      <c r="M16"/>
      <c r="N16"/>
      <c r="O16"/>
      <c r="P16"/>
      <c r="Q16"/>
      <c r="R16"/>
    </row>
    <row r="17" spans="1:18" s="2" customFormat="1" ht="21" customHeight="1" x14ac:dyDescent="0.2">
      <c r="A17" s="13">
        <v>8</v>
      </c>
      <c r="B17" s="136"/>
      <c r="C17" s="136"/>
      <c r="D17" s="4"/>
      <c r="F17" s="137"/>
      <c r="G17" s="139"/>
      <c r="H17" s="139"/>
      <c r="I17" s="7"/>
      <c r="J17"/>
      <c r="K17"/>
      <c r="L17"/>
      <c r="M17"/>
      <c r="N17"/>
      <c r="O17"/>
      <c r="P17"/>
      <c r="Q17"/>
      <c r="R17"/>
    </row>
    <row r="18" spans="1:18" s="2" customFormat="1" ht="21" customHeight="1" x14ac:dyDescent="0.2">
      <c r="A18" s="13">
        <v>9</v>
      </c>
      <c r="B18" s="136"/>
      <c r="C18" s="136"/>
      <c r="D18" s="4"/>
      <c r="F18" s="137">
        <v>5</v>
      </c>
      <c r="G18" s="138"/>
      <c r="H18" s="138"/>
      <c r="I18" s="8"/>
      <c r="J18"/>
      <c r="K18"/>
      <c r="L18"/>
      <c r="M18"/>
      <c r="N18"/>
      <c r="O18"/>
      <c r="P18"/>
      <c r="Q18"/>
      <c r="R18"/>
    </row>
    <row r="19" spans="1:18" s="2" customFormat="1" ht="21" customHeight="1" x14ac:dyDescent="0.2">
      <c r="A19" s="13">
        <v>10</v>
      </c>
      <c r="B19" s="136"/>
      <c r="C19" s="136"/>
      <c r="D19" s="4"/>
      <c r="F19" s="137"/>
      <c r="G19" s="139"/>
      <c r="H19" s="139"/>
      <c r="I19" s="7"/>
      <c r="J19"/>
      <c r="K19"/>
      <c r="L19"/>
      <c r="M19"/>
      <c r="N19"/>
      <c r="O19"/>
      <c r="P19"/>
      <c r="Q19"/>
      <c r="R19"/>
    </row>
    <row r="20" spans="1:18" s="2" customFormat="1" ht="21" customHeight="1" x14ac:dyDescent="0.2">
      <c r="A20" s="13">
        <v>11</v>
      </c>
      <c r="B20" s="136"/>
      <c r="C20" s="136"/>
      <c r="D20" s="4"/>
      <c r="F20" s="137">
        <v>6</v>
      </c>
      <c r="G20" s="138"/>
      <c r="H20" s="138"/>
      <c r="I20" s="8"/>
      <c r="J20"/>
      <c r="K20"/>
      <c r="L20"/>
      <c r="M20"/>
      <c r="N20"/>
      <c r="O20"/>
      <c r="P20"/>
      <c r="Q20"/>
      <c r="R20"/>
    </row>
    <row r="21" spans="1:18" s="2" customFormat="1" ht="21" customHeight="1" x14ac:dyDescent="0.2">
      <c r="A21" s="13">
        <v>12</v>
      </c>
      <c r="B21" s="136"/>
      <c r="C21" s="136"/>
      <c r="D21" s="4"/>
      <c r="F21" s="137"/>
      <c r="G21" s="139"/>
      <c r="H21" s="139"/>
      <c r="I21" s="7"/>
      <c r="J21"/>
      <c r="K21"/>
      <c r="L21"/>
      <c r="M21"/>
      <c r="N21"/>
      <c r="O21"/>
      <c r="P21"/>
      <c r="Q21"/>
      <c r="R21"/>
    </row>
    <row r="22" spans="1:18" s="2" customFormat="1" ht="21" customHeight="1" x14ac:dyDescent="0.2">
      <c r="A22" s="13">
        <v>13</v>
      </c>
      <c r="B22" s="136"/>
      <c r="C22" s="136"/>
      <c r="D22" s="4"/>
      <c r="F22" s="137">
        <v>7</v>
      </c>
      <c r="G22" s="138"/>
      <c r="H22" s="138"/>
      <c r="I22" s="8"/>
      <c r="J22"/>
      <c r="K22"/>
      <c r="L22"/>
      <c r="M22"/>
      <c r="N22"/>
      <c r="O22"/>
      <c r="P22"/>
      <c r="Q22"/>
      <c r="R22"/>
    </row>
    <row r="23" spans="1:18" s="2" customFormat="1" ht="21" customHeight="1" x14ac:dyDescent="0.2">
      <c r="A23" s="13">
        <v>14</v>
      </c>
      <c r="B23" s="136"/>
      <c r="C23" s="136"/>
      <c r="D23" s="4"/>
      <c r="F23" s="137"/>
      <c r="G23" s="139"/>
      <c r="H23" s="139"/>
      <c r="I23" s="7"/>
      <c r="J23"/>
      <c r="K23"/>
      <c r="L23"/>
      <c r="M23"/>
      <c r="N23"/>
      <c r="O23"/>
      <c r="P23"/>
      <c r="Q23"/>
      <c r="R23"/>
    </row>
    <row r="24" spans="1:18" s="2" customFormat="1" ht="21" customHeight="1" x14ac:dyDescent="0.2">
      <c r="A24" s="13">
        <v>15</v>
      </c>
      <c r="B24" s="136"/>
      <c r="C24" s="136"/>
      <c r="D24" s="4"/>
      <c r="F24" s="137">
        <v>8</v>
      </c>
      <c r="G24" s="138"/>
      <c r="H24" s="138"/>
      <c r="I24" s="8"/>
      <c r="J24"/>
      <c r="K24"/>
      <c r="L24"/>
      <c r="M24"/>
      <c r="N24"/>
      <c r="O24"/>
      <c r="P24"/>
      <c r="Q24"/>
      <c r="R24"/>
    </row>
    <row r="25" spans="1:18" s="2" customFormat="1" ht="21" customHeight="1" x14ac:dyDescent="0.2">
      <c r="A25" s="13">
        <v>16</v>
      </c>
      <c r="B25" s="136"/>
      <c r="C25" s="136"/>
      <c r="D25" s="4"/>
      <c r="F25" s="137"/>
      <c r="G25" s="139"/>
      <c r="H25" s="139"/>
      <c r="I25" s="7"/>
      <c r="J25"/>
      <c r="K25"/>
      <c r="L25"/>
      <c r="M25"/>
      <c r="N25"/>
      <c r="O25"/>
      <c r="P25"/>
      <c r="Q25"/>
      <c r="R25"/>
    </row>
    <row r="26" spans="1:18" s="2" customFormat="1" ht="21" customHeight="1" x14ac:dyDescent="0.2">
      <c r="A26" s="13">
        <v>17</v>
      </c>
      <c r="B26" s="136"/>
      <c r="C26" s="136"/>
      <c r="D26" s="4"/>
      <c r="F26" s="137">
        <v>9</v>
      </c>
      <c r="G26" s="138"/>
      <c r="H26" s="138"/>
      <c r="I26" s="8"/>
      <c r="J26"/>
      <c r="K26"/>
      <c r="L26"/>
      <c r="M26"/>
      <c r="N26"/>
      <c r="O26"/>
      <c r="P26"/>
      <c r="Q26"/>
      <c r="R26"/>
    </row>
    <row r="27" spans="1:18" s="2" customFormat="1" ht="21" customHeight="1" x14ac:dyDescent="0.2">
      <c r="A27" s="13">
        <v>18</v>
      </c>
      <c r="B27" s="136"/>
      <c r="C27" s="136"/>
      <c r="D27" s="4"/>
      <c r="F27" s="137"/>
      <c r="G27" s="139"/>
      <c r="H27" s="139"/>
      <c r="I27" s="7"/>
      <c r="J27"/>
      <c r="K27"/>
      <c r="L27"/>
      <c r="M27"/>
      <c r="N27"/>
      <c r="O27"/>
      <c r="P27"/>
      <c r="Q27"/>
      <c r="R27"/>
    </row>
    <row r="28" spans="1:18" s="2" customFormat="1" ht="21" customHeight="1" x14ac:dyDescent="0.2">
      <c r="A28" s="13">
        <v>19</v>
      </c>
      <c r="B28" s="136"/>
      <c r="C28" s="136"/>
      <c r="D28" s="4"/>
      <c r="F28" s="137">
        <v>10</v>
      </c>
      <c r="G28" s="138"/>
      <c r="H28" s="138"/>
      <c r="I28" s="8"/>
      <c r="J28"/>
      <c r="K28"/>
      <c r="L28"/>
      <c r="M28"/>
      <c r="N28"/>
      <c r="O28"/>
      <c r="P28"/>
      <c r="Q28"/>
      <c r="R28"/>
    </row>
    <row r="29" spans="1:18" s="2" customFormat="1" ht="21" customHeight="1" x14ac:dyDescent="0.2">
      <c r="A29" s="13">
        <v>20</v>
      </c>
      <c r="B29" s="136"/>
      <c r="C29" s="136"/>
      <c r="D29" s="4"/>
      <c r="F29" s="137"/>
      <c r="G29" s="139"/>
      <c r="H29" s="139"/>
      <c r="I29" s="7"/>
      <c r="J29"/>
      <c r="K29"/>
      <c r="L29"/>
      <c r="M29"/>
      <c r="N29"/>
      <c r="O29"/>
      <c r="P29"/>
      <c r="Q29"/>
      <c r="R29"/>
    </row>
    <row r="30" spans="1:18" s="2" customFormat="1" ht="21" customHeight="1" x14ac:dyDescent="0.2">
      <c r="A30" s="13">
        <v>21</v>
      </c>
      <c r="B30" s="136"/>
      <c r="C30" s="136"/>
      <c r="D30" s="4"/>
      <c r="F30" s="137">
        <v>11</v>
      </c>
      <c r="G30" s="138"/>
      <c r="H30" s="138"/>
      <c r="I30" s="8"/>
    </row>
    <row r="31" spans="1:18" s="2" customFormat="1" ht="21" customHeight="1" x14ac:dyDescent="0.2">
      <c r="A31" s="13">
        <v>22</v>
      </c>
      <c r="B31" s="136"/>
      <c r="C31" s="136"/>
      <c r="D31" s="4"/>
      <c r="F31" s="137"/>
      <c r="G31" s="139"/>
      <c r="H31" s="139"/>
      <c r="I31" s="7"/>
    </row>
    <row r="32" spans="1:18" ht="21" customHeight="1" x14ac:dyDescent="0.2">
      <c r="A32" s="13">
        <v>23</v>
      </c>
      <c r="B32" s="136"/>
      <c r="C32" s="136"/>
      <c r="D32" s="4"/>
      <c r="F32" s="137">
        <v>12</v>
      </c>
      <c r="G32" s="138"/>
      <c r="H32" s="138"/>
      <c r="I32" s="8"/>
    </row>
    <row r="33" spans="1:9" ht="21" customHeight="1" x14ac:dyDescent="0.2">
      <c r="A33" s="13">
        <v>24</v>
      </c>
      <c r="B33" s="136"/>
      <c r="C33" s="136"/>
      <c r="D33" s="4"/>
      <c r="F33" s="137"/>
      <c r="G33" s="139"/>
      <c r="H33" s="139"/>
      <c r="I33" s="7"/>
    </row>
    <row r="34" spans="1:9" ht="21" customHeight="1" x14ac:dyDescent="0.2">
      <c r="A34" s="13">
        <v>25</v>
      </c>
      <c r="B34" s="136"/>
      <c r="C34" s="136"/>
      <c r="D34" s="4"/>
      <c r="F34" s="137">
        <v>13</v>
      </c>
      <c r="G34" s="138"/>
      <c r="H34" s="138"/>
      <c r="I34" s="8"/>
    </row>
    <row r="35" spans="1:9" ht="21" customHeight="1" x14ac:dyDescent="0.2">
      <c r="A35" s="13">
        <v>26</v>
      </c>
      <c r="B35" s="136"/>
      <c r="C35" s="136"/>
      <c r="D35" s="4"/>
      <c r="F35" s="137"/>
      <c r="G35" s="139"/>
      <c r="H35" s="139"/>
      <c r="I35" s="7"/>
    </row>
    <row r="36" spans="1:9" ht="21" customHeight="1" x14ac:dyDescent="0.2">
      <c r="A36" s="13">
        <v>27</v>
      </c>
      <c r="B36" s="136"/>
      <c r="C36" s="136"/>
      <c r="D36" s="4"/>
      <c r="F36" s="137">
        <v>14</v>
      </c>
      <c r="G36" s="138"/>
      <c r="H36" s="138"/>
      <c r="I36" s="8"/>
    </row>
    <row r="37" spans="1:9" ht="21" customHeight="1" x14ac:dyDescent="0.2">
      <c r="A37" s="13">
        <v>28</v>
      </c>
      <c r="B37" s="136"/>
      <c r="C37" s="136"/>
      <c r="D37" s="4"/>
      <c r="F37" s="137"/>
      <c r="G37" s="139"/>
      <c r="H37" s="139"/>
      <c r="I37" s="7"/>
    </row>
    <row r="38" spans="1:9" ht="21" customHeight="1" x14ac:dyDescent="0.2">
      <c r="A38" s="13">
        <v>29</v>
      </c>
      <c r="B38" s="136"/>
      <c r="C38" s="136"/>
      <c r="D38" s="4"/>
      <c r="F38" s="137">
        <v>15</v>
      </c>
      <c r="G38" s="138"/>
      <c r="H38" s="138"/>
      <c r="I38" s="8"/>
    </row>
    <row r="39" spans="1:9" ht="21" customHeight="1" thickBot="1" x14ac:dyDescent="0.25">
      <c r="A39" s="13">
        <v>30</v>
      </c>
      <c r="B39" s="136"/>
      <c r="C39" s="136"/>
      <c r="D39" s="4"/>
      <c r="F39" s="137"/>
      <c r="G39" s="142"/>
      <c r="H39" s="142"/>
      <c r="I39" s="9"/>
    </row>
    <row r="40" spans="1:9" ht="17.149999999999999" customHeight="1" thickBot="1" x14ac:dyDescent="0.25">
      <c r="A40" s="14" t="s">
        <v>7</v>
      </c>
      <c r="B40" s="140">
        <f>COUNTA(B10:C39)</f>
        <v>0</v>
      </c>
      <c r="C40" s="141"/>
      <c r="D40" s="17" t="s">
        <v>10</v>
      </c>
      <c r="F40" s="14" t="s">
        <v>7</v>
      </c>
      <c r="G40" s="140">
        <f>COUNTA(G10:H39)/2</f>
        <v>0</v>
      </c>
      <c r="H40" s="141"/>
      <c r="I40" s="17" t="s">
        <v>9</v>
      </c>
    </row>
  </sheetData>
  <mergeCells count="88">
    <mergeCell ref="B40:C40"/>
    <mergeCell ref="C3:I3"/>
    <mergeCell ref="C4:I4"/>
    <mergeCell ref="A7:D8"/>
    <mergeCell ref="F7:I8"/>
    <mergeCell ref="C5:I5"/>
    <mergeCell ref="A5:B5"/>
    <mergeCell ref="F22:F23"/>
    <mergeCell ref="B20:C20"/>
    <mergeCell ref="B21:C21"/>
    <mergeCell ref="F14:F15"/>
    <mergeCell ref="F16:F17"/>
    <mergeCell ref="F18:F19"/>
    <mergeCell ref="F20:F21"/>
    <mergeCell ref="B16:C16"/>
    <mergeCell ref="B17:C17"/>
    <mergeCell ref="B26:C26"/>
    <mergeCell ref="B27:C27"/>
    <mergeCell ref="G18:H18"/>
    <mergeCell ref="G27:H27"/>
    <mergeCell ref="G20:H20"/>
    <mergeCell ref="G21:H21"/>
    <mergeCell ref="G22:H22"/>
    <mergeCell ref="G26:H26"/>
    <mergeCell ref="G25:H25"/>
    <mergeCell ref="F26:F27"/>
    <mergeCell ref="G28:H28"/>
    <mergeCell ref="B39:C39"/>
    <mergeCell ref="F38:F39"/>
    <mergeCell ref="B35:C35"/>
    <mergeCell ref="B36:C36"/>
    <mergeCell ref="B37:C37"/>
    <mergeCell ref="B38:C38"/>
    <mergeCell ref="F36:F37"/>
    <mergeCell ref="B28:C28"/>
    <mergeCell ref="F28:F29"/>
    <mergeCell ref="B29:C29"/>
    <mergeCell ref="B30:C30"/>
    <mergeCell ref="B31:C31"/>
    <mergeCell ref="B32:C32"/>
    <mergeCell ref="B34:C34"/>
    <mergeCell ref="B33:C33"/>
    <mergeCell ref="B14:C14"/>
    <mergeCell ref="B15:C15"/>
    <mergeCell ref="G17:H17"/>
    <mergeCell ref="G23:H23"/>
    <mergeCell ref="G24:H24"/>
    <mergeCell ref="F24:F25"/>
    <mergeCell ref="B22:C22"/>
    <mergeCell ref="B23:C23"/>
    <mergeCell ref="B24:C24"/>
    <mergeCell ref="B25:C25"/>
    <mergeCell ref="G14:H14"/>
    <mergeCell ref="G15:H15"/>
    <mergeCell ref="G16:H16"/>
    <mergeCell ref="B18:C18"/>
    <mergeCell ref="B19:C19"/>
    <mergeCell ref="G19:H19"/>
    <mergeCell ref="G29:H29"/>
    <mergeCell ref="F30:F31"/>
    <mergeCell ref="G30:H30"/>
    <mergeCell ref="G31:H31"/>
    <mergeCell ref="F32:F33"/>
    <mergeCell ref="G40:H40"/>
    <mergeCell ref="G32:H32"/>
    <mergeCell ref="G33:H33"/>
    <mergeCell ref="G37:H37"/>
    <mergeCell ref="F34:F35"/>
    <mergeCell ref="G38:H38"/>
    <mergeCell ref="G39:H39"/>
    <mergeCell ref="G36:H36"/>
    <mergeCell ref="G34:H34"/>
    <mergeCell ref="G35:H35"/>
    <mergeCell ref="A1:I2"/>
    <mergeCell ref="A3:B3"/>
    <mergeCell ref="A4:B4"/>
    <mergeCell ref="F12:F13"/>
    <mergeCell ref="B12:C12"/>
    <mergeCell ref="B13:C13"/>
    <mergeCell ref="G12:H12"/>
    <mergeCell ref="G13:H13"/>
    <mergeCell ref="G9:H9"/>
    <mergeCell ref="B10:C10"/>
    <mergeCell ref="B11:C11"/>
    <mergeCell ref="G10:H10"/>
    <mergeCell ref="G11:H11"/>
    <mergeCell ref="F10:F11"/>
    <mergeCell ref="B9:C9"/>
  </mergeCells>
  <phoneticPr fontId="2"/>
  <printOptions horizontalCentered="1" verticalCentered="1"/>
  <pageMargins left="0.39370078740157483" right="0.39370078740157483" top="0.27" bottom="0.25" header="0.51181102362204722" footer="0.51181102362204722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0"/>
  <sheetViews>
    <sheetView topLeftCell="A10" zoomScale="64" workbookViewId="0">
      <selection activeCell="G40" sqref="G40:H40"/>
    </sheetView>
  </sheetViews>
  <sheetFormatPr defaultColWidth="8.81640625" defaultRowHeight="13" x14ac:dyDescent="0.2"/>
  <cols>
    <col min="1" max="3" width="10.81640625" style="1" customWidth="1"/>
    <col min="4" max="4" width="16.36328125" style="1" bestFit="1" customWidth="1"/>
    <col min="5" max="5" width="4.1796875" style="1" customWidth="1"/>
    <col min="6" max="8" width="10.81640625" style="1" customWidth="1"/>
    <col min="9" max="9" width="16.36328125" style="1" bestFit="1" customWidth="1"/>
    <col min="10" max="18" width="9.90625" style="1" customWidth="1"/>
    <col min="19" max="16384" width="8.81640625" style="1"/>
  </cols>
  <sheetData>
    <row r="1" spans="1:18" ht="23" customHeight="1" x14ac:dyDescent="0.2">
      <c r="A1" s="58" t="str">
        <f>小学生男!A1</f>
        <v>第88回夏季学年別　テニス大会（集計表）
※エントリー締切　6/23必着</v>
      </c>
      <c r="B1" s="161"/>
      <c r="C1" s="161"/>
      <c r="D1" s="161"/>
      <c r="E1" s="161"/>
      <c r="F1" s="161"/>
      <c r="G1" s="161"/>
      <c r="H1" s="161"/>
      <c r="I1" s="162"/>
      <c r="J1"/>
      <c r="K1"/>
      <c r="L1"/>
      <c r="M1"/>
      <c r="N1"/>
      <c r="O1"/>
      <c r="P1"/>
      <c r="Q1"/>
      <c r="R1"/>
    </row>
    <row r="2" spans="1:18" ht="23" customHeight="1" thickBot="1" x14ac:dyDescent="0.25">
      <c r="A2" s="163"/>
      <c r="B2" s="164"/>
      <c r="C2" s="164"/>
      <c r="D2" s="164"/>
      <c r="E2" s="164"/>
      <c r="F2" s="164"/>
      <c r="G2" s="164"/>
      <c r="H2" s="164"/>
      <c r="I2" s="165"/>
      <c r="J2"/>
      <c r="K2"/>
      <c r="L2"/>
      <c r="M2"/>
      <c r="N2"/>
      <c r="O2"/>
      <c r="P2"/>
      <c r="Q2"/>
      <c r="R2"/>
    </row>
    <row r="3" spans="1:18" ht="24.65" customHeight="1" x14ac:dyDescent="0.2">
      <c r="A3" s="148" t="s">
        <v>0</v>
      </c>
      <c r="B3" s="149"/>
      <c r="C3" s="156">
        <f>集計表!C3</f>
        <v>0</v>
      </c>
      <c r="D3" s="157"/>
      <c r="E3" s="157"/>
      <c r="F3" s="157"/>
      <c r="G3" s="157"/>
      <c r="H3" s="157"/>
      <c r="I3" s="158"/>
      <c r="J3"/>
      <c r="K3"/>
      <c r="L3"/>
      <c r="M3"/>
      <c r="N3"/>
      <c r="O3"/>
      <c r="P3"/>
      <c r="Q3"/>
      <c r="R3"/>
    </row>
    <row r="4" spans="1:18" ht="24.65" customHeight="1" x14ac:dyDescent="0.2">
      <c r="A4" s="150" t="s">
        <v>1</v>
      </c>
      <c r="B4" s="151"/>
      <c r="C4" s="122">
        <f>集計表!C4</f>
        <v>0</v>
      </c>
      <c r="D4" s="123"/>
      <c r="E4" s="123"/>
      <c r="F4" s="123"/>
      <c r="G4" s="123"/>
      <c r="H4" s="123"/>
      <c r="I4" s="124"/>
      <c r="J4"/>
      <c r="K4"/>
      <c r="L4"/>
      <c r="M4"/>
      <c r="N4"/>
      <c r="O4"/>
      <c r="P4"/>
      <c r="Q4"/>
      <c r="R4"/>
    </row>
    <row r="5" spans="1:18" ht="24.65" customHeight="1" thickBot="1" x14ac:dyDescent="0.25">
      <c r="A5" s="134" t="s">
        <v>2</v>
      </c>
      <c r="B5" s="135"/>
      <c r="C5" s="131" t="s">
        <v>65</v>
      </c>
      <c r="D5" s="132"/>
      <c r="E5" s="132"/>
      <c r="F5" s="132"/>
      <c r="G5" s="132"/>
      <c r="H5" s="132"/>
      <c r="I5" s="133"/>
      <c r="J5"/>
      <c r="K5"/>
      <c r="L5"/>
      <c r="M5"/>
      <c r="N5"/>
      <c r="O5"/>
      <c r="P5"/>
      <c r="Q5"/>
      <c r="R5"/>
    </row>
    <row r="6" spans="1:18" ht="24" customHeight="1" thickBot="1" x14ac:dyDescent="0.25">
      <c r="A6" s="5" t="str">
        <f ca="1">小学生男!A6</f>
        <v>※参加種目ごとに分けて入力して下さい。　※黄色の部分には、入力しないで下さい。</v>
      </c>
      <c r="J6"/>
      <c r="K6"/>
      <c r="L6"/>
      <c r="M6"/>
      <c r="N6"/>
      <c r="O6"/>
      <c r="P6"/>
      <c r="Q6"/>
      <c r="R6"/>
    </row>
    <row r="7" spans="1:18" ht="20" customHeight="1" x14ac:dyDescent="0.2">
      <c r="A7" s="125" t="s">
        <v>3</v>
      </c>
      <c r="B7" s="126"/>
      <c r="C7" s="126"/>
      <c r="D7" s="127"/>
      <c r="F7" s="125" t="s">
        <v>4</v>
      </c>
      <c r="G7" s="126"/>
      <c r="H7" s="126"/>
      <c r="I7" s="127"/>
      <c r="J7"/>
      <c r="K7"/>
      <c r="L7"/>
      <c r="M7"/>
      <c r="N7"/>
      <c r="O7"/>
      <c r="P7"/>
      <c r="Q7"/>
      <c r="R7"/>
    </row>
    <row r="8" spans="1:18" s="2" customFormat="1" ht="17.149999999999999" customHeight="1" thickBot="1" x14ac:dyDescent="0.25">
      <c r="A8" s="128"/>
      <c r="B8" s="129"/>
      <c r="C8" s="129"/>
      <c r="D8" s="130"/>
      <c r="F8" s="128"/>
      <c r="G8" s="129"/>
      <c r="H8" s="129"/>
      <c r="I8" s="130"/>
      <c r="J8"/>
      <c r="K8"/>
      <c r="L8"/>
      <c r="M8"/>
      <c r="N8"/>
      <c r="O8"/>
    </row>
    <row r="9" spans="1:18" s="2" customFormat="1" ht="24" customHeight="1" thickBot="1" x14ac:dyDescent="0.25">
      <c r="A9" s="15" t="s">
        <v>8</v>
      </c>
      <c r="B9" s="152" t="s">
        <v>5</v>
      </c>
      <c r="C9" s="152"/>
      <c r="D9" s="16" t="s">
        <v>6</v>
      </c>
      <c r="F9" s="15" t="s">
        <v>8</v>
      </c>
      <c r="G9" s="152" t="s">
        <v>5</v>
      </c>
      <c r="H9" s="152"/>
      <c r="I9" s="16" t="s">
        <v>6</v>
      </c>
      <c r="J9"/>
      <c r="K9"/>
      <c r="L9"/>
      <c r="M9"/>
      <c r="N9"/>
      <c r="O9"/>
    </row>
    <row r="10" spans="1:18" s="2" customFormat="1" ht="21" customHeight="1" thickTop="1" x14ac:dyDescent="0.2">
      <c r="A10" s="12">
        <v>1</v>
      </c>
      <c r="B10" s="136"/>
      <c r="C10" s="136"/>
      <c r="D10" s="33"/>
      <c r="F10" s="155">
        <v>1</v>
      </c>
      <c r="G10" s="166"/>
      <c r="H10" s="166"/>
      <c r="I10" s="35"/>
      <c r="J10"/>
      <c r="K10"/>
      <c r="M10"/>
      <c r="N10"/>
      <c r="O10"/>
    </row>
    <row r="11" spans="1:18" s="2" customFormat="1" ht="21" customHeight="1" x14ac:dyDescent="0.2">
      <c r="A11" s="13">
        <v>2</v>
      </c>
      <c r="B11" s="136"/>
      <c r="C11" s="136"/>
      <c r="D11" s="33"/>
      <c r="F11" s="137"/>
      <c r="G11" s="167"/>
      <c r="H11" s="167"/>
      <c r="I11" s="34"/>
      <c r="J11"/>
      <c r="K11"/>
      <c r="M11"/>
      <c r="N11"/>
    </row>
    <row r="12" spans="1:18" s="2" customFormat="1" ht="21" customHeight="1" x14ac:dyDescent="0.2">
      <c r="A12" s="13">
        <v>3</v>
      </c>
      <c r="B12" s="136"/>
      <c r="C12" s="136"/>
      <c r="D12" s="33"/>
      <c r="F12" s="137">
        <v>2</v>
      </c>
      <c r="G12" s="166"/>
      <c r="H12" s="166"/>
      <c r="I12" s="35"/>
      <c r="J12"/>
      <c r="K12"/>
      <c r="M12"/>
      <c r="N12"/>
    </row>
    <row r="13" spans="1:18" s="2" customFormat="1" ht="21" customHeight="1" x14ac:dyDescent="0.2">
      <c r="A13" s="13">
        <v>4</v>
      </c>
      <c r="B13" s="136"/>
      <c r="C13" s="136"/>
      <c r="D13" s="3"/>
      <c r="F13" s="137"/>
      <c r="G13" s="167"/>
      <c r="H13" s="167"/>
      <c r="I13" s="34"/>
      <c r="J13"/>
      <c r="K13"/>
      <c r="M13"/>
      <c r="N13"/>
      <c r="O13"/>
    </row>
    <row r="14" spans="1:18" s="2" customFormat="1" ht="21" customHeight="1" x14ac:dyDescent="0.2">
      <c r="A14" s="13">
        <v>5</v>
      </c>
      <c r="B14" s="136"/>
      <c r="C14" s="136"/>
      <c r="D14" s="3"/>
      <c r="F14" s="137">
        <v>3</v>
      </c>
      <c r="G14" s="166"/>
      <c r="H14" s="166"/>
      <c r="I14" s="35"/>
      <c r="J14"/>
      <c r="K14"/>
      <c r="M14"/>
      <c r="N14"/>
    </row>
    <row r="15" spans="1:18" s="2" customFormat="1" ht="21" customHeight="1" x14ac:dyDescent="0.2">
      <c r="A15" s="13">
        <v>6</v>
      </c>
      <c r="B15" s="136"/>
      <c r="C15" s="136"/>
      <c r="D15" s="4"/>
      <c r="F15" s="137"/>
      <c r="G15" s="139"/>
      <c r="H15" s="139"/>
      <c r="I15" s="7"/>
      <c r="J15"/>
      <c r="K15"/>
      <c r="M15"/>
      <c r="N15"/>
    </row>
    <row r="16" spans="1:18" s="2" customFormat="1" ht="21" customHeight="1" x14ac:dyDescent="0.2">
      <c r="A16" s="13">
        <v>7</v>
      </c>
      <c r="B16" s="136"/>
      <c r="C16" s="136"/>
      <c r="D16" s="4"/>
      <c r="F16" s="137">
        <v>4</v>
      </c>
      <c r="G16" s="138"/>
      <c r="H16" s="138"/>
      <c r="I16" s="8"/>
      <c r="J16"/>
      <c r="K16"/>
      <c r="M16"/>
      <c r="N16"/>
    </row>
    <row r="17" spans="1:18" s="2" customFormat="1" ht="21" customHeight="1" x14ac:dyDescent="0.2">
      <c r="A17" s="13">
        <v>8</v>
      </c>
      <c r="B17" s="136"/>
      <c r="C17" s="136"/>
      <c r="D17" s="4"/>
      <c r="F17" s="137"/>
      <c r="G17" s="139"/>
      <c r="H17" s="139"/>
      <c r="I17" s="7"/>
      <c r="J17"/>
      <c r="K17"/>
      <c r="L17"/>
      <c r="M17"/>
      <c r="N17"/>
    </row>
    <row r="18" spans="1:18" s="2" customFormat="1" ht="21" customHeight="1" x14ac:dyDescent="0.2">
      <c r="A18" s="13">
        <v>9</v>
      </c>
      <c r="B18" s="136"/>
      <c r="C18" s="136"/>
      <c r="D18" s="4"/>
      <c r="F18" s="137">
        <v>5</v>
      </c>
      <c r="G18" s="138"/>
      <c r="H18" s="138"/>
      <c r="I18" s="8"/>
      <c r="J18"/>
      <c r="K18"/>
      <c r="L18"/>
      <c r="M18"/>
      <c r="N18"/>
    </row>
    <row r="19" spans="1:18" s="2" customFormat="1" ht="21" customHeight="1" x14ac:dyDescent="0.2">
      <c r="A19" s="13">
        <v>10</v>
      </c>
      <c r="B19" s="136"/>
      <c r="C19" s="136"/>
      <c r="D19" s="4"/>
      <c r="F19" s="137"/>
      <c r="G19" s="139"/>
      <c r="H19" s="139"/>
      <c r="I19" s="7"/>
      <c r="J19"/>
      <c r="K19"/>
      <c r="L19"/>
      <c r="M19"/>
      <c r="N19"/>
    </row>
    <row r="20" spans="1:18" s="2" customFormat="1" ht="21" customHeight="1" x14ac:dyDescent="0.2">
      <c r="A20" s="13">
        <v>11</v>
      </c>
      <c r="B20" s="136"/>
      <c r="C20" s="136"/>
      <c r="D20" s="4"/>
      <c r="F20" s="137">
        <v>6</v>
      </c>
      <c r="G20" s="138"/>
      <c r="H20" s="138"/>
      <c r="I20" s="8"/>
      <c r="J20"/>
      <c r="K20"/>
      <c r="L20"/>
      <c r="M20"/>
      <c r="N20"/>
    </row>
    <row r="21" spans="1:18" s="2" customFormat="1" ht="21" customHeight="1" x14ac:dyDescent="0.2">
      <c r="A21" s="13">
        <v>12</v>
      </c>
      <c r="B21" s="136"/>
      <c r="C21" s="136"/>
      <c r="D21" s="4"/>
      <c r="F21" s="137"/>
      <c r="G21" s="139"/>
      <c r="H21" s="139"/>
      <c r="I21" s="7"/>
      <c r="J21"/>
      <c r="K21"/>
      <c r="L21"/>
      <c r="M21"/>
      <c r="N21"/>
    </row>
    <row r="22" spans="1:18" s="2" customFormat="1" ht="21" customHeight="1" x14ac:dyDescent="0.2">
      <c r="A22" s="13">
        <v>13</v>
      </c>
      <c r="B22" s="136"/>
      <c r="C22" s="136"/>
      <c r="D22" s="4"/>
      <c r="F22" s="137">
        <v>7</v>
      </c>
      <c r="G22" s="138"/>
      <c r="H22" s="138"/>
      <c r="I22" s="8"/>
      <c r="J22"/>
      <c r="K22"/>
      <c r="L22"/>
      <c r="M22"/>
      <c r="N22"/>
      <c r="R22"/>
    </row>
    <row r="23" spans="1:18" s="2" customFormat="1" ht="21" customHeight="1" x14ac:dyDescent="0.2">
      <c r="A23" s="13">
        <v>14</v>
      </c>
      <c r="B23" s="136"/>
      <c r="C23" s="136"/>
      <c r="D23" s="4"/>
      <c r="F23" s="137"/>
      <c r="G23" s="139"/>
      <c r="H23" s="139"/>
      <c r="I23" s="7"/>
      <c r="J23"/>
      <c r="K23"/>
      <c r="L23"/>
      <c r="M23"/>
      <c r="N23"/>
      <c r="R23"/>
    </row>
    <row r="24" spans="1:18" s="2" customFormat="1" ht="21" customHeight="1" x14ac:dyDescent="0.2">
      <c r="A24" s="13">
        <v>15</v>
      </c>
      <c r="B24" s="136"/>
      <c r="C24" s="136"/>
      <c r="D24" s="4"/>
      <c r="F24" s="137">
        <v>8</v>
      </c>
      <c r="G24" s="138"/>
      <c r="H24" s="138"/>
      <c r="I24" s="8"/>
      <c r="J24"/>
      <c r="K24"/>
      <c r="L24"/>
      <c r="M24"/>
      <c r="N24"/>
      <c r="R24"/>
    </row>
    <row r="25" spans="1:18" s="2" customFormat="1" ht="21" customHeight="1" x14ac:dyDescent="0.2">
      <c r="A25" s="13">
        <v>16</v>
      </c>
      <c r="B25" s="136"/>
      <c r="C25" s="136"/>
      <c r="D25" s="4"/>
      <c r="F25" s="137"/>
      <c r="G25" s="139"/>
      <c r="H25" s="139"/>
      <c r="I25" s="7"/>
      <c r="J25"/>
      <c r="K25"/>
      <c r="L25"/>
      <c r="M25"/>
      <c r="N25"/>
      <c r="R25"/>
    </row>
    <row r="26" spans="1:18" s="2" customFormat="1" ht="21" customHeight="1" x14ac:dyDescent="0.2">
      <c r="A26" s="13">
        <v>17</v>
      </c>
      <c r="B26" s="136"/>
      <c r="C26" s="136"/>
      <c r="D26" s="4"/>
      <c r="F26" s="137">
        <v>9</v>
      </c>
      <c r="G26" s="138"/>
      <c r="H26" s="138"/>
      <c r="I26" s="8"/>
      <c r="J26"/>
      <c r="K26"/>
      <c r="L26"/>
      <c r="M26"/>
      <c r="N26"/>
      <c r="O26"/>
      <c r="P26"/>
      <c r="Q26"/>
      <c r="R26"/>
    </row>
    <row r="27" spans="1:18" s="2" customFormat="1" ht="21" customHeight="1" x14ac:dyDescent="0.2">
      <c r="A27" s="13">
        <v>18</v>
      </c>
      <c r="B27" s="136"/>
      <c r="C27" s="136"/>
      <c r="D27" s="4"/>
      <c r="F27" s="137"/>
      <c r="G27" s="139"/>
      <c r="H27" s="139"/>
      <c r="I27" s="7"/>
      <c r="J27"/>
      <c r="K27"/>
      <c r="L27"/>
      <c r="M27"/>
      <c r="N27"/>
      <c r="O27"/>
      <c r="P27"/>
      <c r="Q27"/>
      <c r="R27"/>
    </row>
    <row r="28" spans="1:18" s="2" customFormat="1" ht="21" customHeight="1" x14ac:dyDescent="0.2">
      <c r="A28" s="13">
        <v>19</v>
      </c>
      <c r="B28" s="136"/>
      <c r="C28" s="136"/>
      <c r="D28" s="4"/>
      <c r="F28" s="137">
        <v>10</v>
      </c>
      <c r="G28" s="138"/>
      <c r="H28" s="138"/>
      <c r="I28" s="8"/>
      <c r="J28"/>
      <c r="K28"/>
      <c r="L28"/>
      <c r="M28"/>
      <c r="N28"/>
      <c r="O28"/>
      <c r="P28"/>
      <c r="Q28"/>
      <c r="R28"/>
    </row>
    <row r="29" spans="1:18" s="2" customFormat="1" ht="21" customHeight="1" x14ac:dyDescent="0.2">
      <c r="A29" s="13">
        <v>20</v>
      </c>
      <c r="B29" s="136"/>
      <c r="C29" s="136"/>
      <c r="D29" s="4"/>
      <c r="F29" s="137"/>
      <c r="G29" s="139"/>
      <c r="H29" s="139"/>
      <c r="I29" s="7"/>
      <c r="J29"/>
      <c r="K29"/>
      <c r="L29"/>
      <c r="M29"/>
      <c r="N29"/>
      <c r="O29"/>
      <c r="P29"/>
      <c r="Q29"/>
      <c r="R29"/>
    </row>
    <row r="30" spans="1:18" s="2" customFormat="1" ht="21" customHeight="1" x14ac:dyDescent="0.2">
      <c r="A30" s="13">
        <v>21</v>
      </c>
      <c r="B30" s="136"/>
      <c r="C30" s="136"/>
      <c r="D30" s="4"/>
      <c r="F30" s="137">
        <v>11</v>
      </c>
      <c r="G30" s="138"/>
      <c r="H30" s="138"/>
      <c r="I30" s="8"/>
      <c r="J30"/>
      <c r="K30"/>
      <c r="L30"/>
      <c r="M30"/>
      <c r="N30"/>
      <c r="O30"/>
      <c r="P30"/>
      <c r="Q30"/>
      <c r="R30"/>
    </row>
    <row r="31" spans="1:18" s="2" customFormat="1" ht="21" customHeight="1" x14ac:dyDescent="0.2">
      <c r="A31" s="13">
        <v>22</v>
      </c>
      <c r="B31" s="136"/>
      <c r="C31" s="136"/>
      <c r="D31" s="4"/>
      <c r="F31" s="137"/>
      <c r="G31" s="139"/>
      <c r="H31" s="139"/>
      <c r="I31" s="7"/>
      <c r="J31"/>
      <c r="K31"/>
      <c r="L31"/>
      <c r="M31"/>
      <c r="N31"/>
      <c r="O31"/>
      <c r="P31"/>
      <c r="Q31"/>
      <c r="R31"/>
    </row>
    <row r="32" spans="1:18" ht="21" customHeight="1" x14ac:dyDescent="0.2">
      <c r="A32" s="13">
        <v>23</v>
      </c>
      <c r="B32" s="136"/>
      <c r="C32" s="136"/>
      <c r="D32" s="4"/>
      <c r="F32" s="137">
        <v>12</v>
      </c>
      <c r="G32" s="138"/>
      <c r="H32" s="138"/>
      <c r="I32" s="8"/>
    </row>
    <row r="33" spans="1:9" ht="21" customHeight="1" x14ac:dyDescent="0.2">
      <c r="A33" s="13">
        <v>24</v>
      </c>
      <c r="B33" s="136"/>
      <c r="C33" s="136"/>
      <c r="D33" s="4"/>
      <c r="F33" s="137"/>
      <c r="G33" s="139"/>
      <c r="H33" s="139"/>
      <c r="I33" s="7"/>
    </row>
    <row r="34" spans="1:9" ht="21" customHeight="1" x14ac:dyDescent="0.2">
      <c r="A34" s="13">
        <v>25</v>
      </c>
      <c r="B34" s="136"/>
      <c r="C34" s="136"/>
      <c r="D34" s="4"/>
      <c r="F34" s="137">
        <v>13</v>
      </c>
      <c r="G34" s="138"/>
      <c r="H34" s="138"/>
      <c r="I34" s="8"/>
    </row>
    <row r="35" spans="1:9" ht="21" customHeight="1" x14ac:dyDescent="0.2">
      <c r="A35" s="13">
        <v>26</v>
      </c>
      <c r="B35" s="136"/>
      <c r="C35" s="136"/>
      <c r="D35" s="4"/>
      <c r="F35" s="137"/>
      <c r="G35" s="139"/>
      <c r="H35" s="139"/>
      <c r="I35" s="7"/>
    </row>
    <row r="36" spans="1:9" ht="21" customHeight="1" x14ac:dyDescent="0.2">
      <c r="A36" s="13">
        <v>27</v>
      </c>
      <c r="B36" s="136"/>
      <c r="C36" s="136"/>
      <c r="D36" s="4"/>
      <c r="F36" s="137">
        <v>14</v>
      </c>
      <c r="G36" s="138"/>
      <c r="H36" s="138"/>
      <c r="I36" s="8"/>
    </row>
    <row r="37" spans="1:9" ht="21" customHeight="1" x14ac:dyDescent="0.2">
      <c r="A37" s="13">
        <v>28</v>
      </c>
      <c r="B37" s="136"/>
      <c r="C37" s="136"/>
      <c r="D37" s="4"/>
      <c r="F37" s="137"/>
      <c r="G37" s="139"/>
      <c r="H37" s="139"/>
      <c r="I37" s="7"/>
    </row>
    <row r="38" spans="1:9" ht="21" customHeight="1" x14ac:dyDescent="0.2">
      <c r="A38" s="13">
        <v>29</v>
      </c>
      <c r="B38" s="136"/>
      <c r="C38" s="136"/>
      <c r="D38" s="4"/>
      <c r="F38" s="137">
        <v>15</v>
      </c>
      <c r="G38" s="138"/>
      <c r="H38" s="138"/>
      <c r="I38" s="8"/>
    </row>
    <row r="39" spans="1:9" ht="21" customHeight="1" thickBot="1" x14ac:dyDescent="0.25">
      <c r="A39" s="13">
        <v>30</v>
      </c>
      <c r="B39" s="136"/>
      <c r="C39" s="136"/>
      <c r="D39" s="4"/>
      <c r="F39" s="137"/>
      <c r="G39" s="142"/>
      <c r="H39" s="142"/>
      <c r="I39" s="9"/>
    </row>
    <row r="40" spans="1:9" ht="17.149999999999999" customHeight="1" thickBot="1" x14ac:dyDescent="0.25">
      <c r="A40" s="14" t="s">
        <v>7</v>
      </c>
      <c r="B40" s="140">
        <f>COUNTA(B10:C39)</f>
        <v>0</v>
      </c>
      <c r="C40" s="141"/>
      <c r="D40" s="17" t="s">
        <v>10</v>
      </c>
      <c r="F40" s="14" t="s">
        <v>7</v>
      </c>
      <c r="G40" s="140">
        <f>COUNTA(G10:H39)/2</f>
        <v>0</v>
      </c>
      <c r="H40" s="141"/>
      <c r="I40" s="17" t="s">
        <v>9</v>
      </c>
    </row>
  </sheetData>
  <mergeCells count="88">
    <mergeCell ref="G27:H27"/>
    <mergeCell ref="G26:H26"/>
    <mergeCell ref="F26:F27"/>
    <mergeCell ref="B40:C40"/>
    <mergeCell ref="C3:I3"/>
    <mergeCell ref="C4:I4"/>
    <mergeCell ref="A7:D8"/>
    <mergeCell ref="F7:I8"/>
    <mergeCell ref="C5:I5"/>
    <mergeCell ref="A5:B5"/>
    <mergeCell ref="F22:F23"/>
    <mergeCell ref="B22:C22"/>
    <mergeCell ref="B23:C23"/>
    <mergeCell ref="F14:F15"/>
    <mergeCell ref="F16:F17"/>
    <mergeCell ref="F18:F19"/>
    <mergeCell ref="G28:H28"/>
    <mergeCell ref="B39:C39"/>
    <mergeCell ref="F38:F39"/>
    <mergeCell ref="B37:C37"/>
    <mergeCell ref="B38:C38"/>
    <mergeCell ref="F36:F37"/>
    <mergeCell ref="B30:C30"/>
    <mergeCell ref="F28:F29"/>
    <mergeCell ref="B31:C31"/>
    <mergeCell ref="B32:C32"/>
    <mergeCell ref="B33:C33"/>
    <mergeCell ref="B34:C34"/>
    <mergeCell ref="B36:C36"/>
    <mergeCell ref="B35:C35"/>
    <mergeCell ref="B28:C28"/>
    <mergeCell ref="B29:C29"/>
    <mergeCell ref="F32:F33"/>
    <mergeCell ref="B17:C17"/>
    <mergeCell ref="F24:F25"/>
    <mergeCell ref="B24:C24"/>
    <mergeCell ref="B25:C25"/>
    <mergeCell ref="B26:C26"/>
    <mergeCell ref="B27:C27"/>
    <mergeCell ref="B20:C20"/>
    <mergeCell ref="B21:C21"/>
    <mergeCell ref="F20:F21"/>
    <mergeCell ref="B18:C18"/>
    <mergeCell ref="B19:C19"/>
    <mergeCell ref="B9:C9"/>
    <mergeCell ref="B10:C10"/>
    <mergeCell ref="G40:H40"/>
    <mergeCell ref="G32:H32"/>
    <mergeCell ref="G33:H33"/>
    <mergeCell ref="G37:H37"/>
    <mergeCell ref="F34:F35"/>
    <mergeCell ref="G38:H38"/>
    <mergeCell ref="G39:H39"/>
    <mergeCell ref="G36:H36"/>
    <mergeCell ref="G34:H34"/>
    <mergeCell ref="G35:H35"/>
    <mergeCell ref="G29:H29"/>
    <mergeCell ref="F30:F31"/>
    <mergeCell ref="G30:H30"/>
    <mergeCell ref="G31:H31"/>
    <mergeCell ref="G23:H23"/>
    <mergeCell ref="G24:H24"/>
    <mergeCell ref="G25:H25"/>
    <mergeCell ref="A1:I2"/>
    <mergeCell ref="A3:B3"/>
    <mergeCell ref="A4:B4"/>
    <mergeCell ref="F12:F13"/>
    <mergeCell ref="B14:C14"/>
    <mergeCell ref="B15:C15"/>
    <mergeCell ref="G12:H12"/>
    <mergeCell ref="G13:H13"/>
    <mergeCell ref="G9:H9"/>
    <mergeCell ref="B12:C12"/>
    <mergeCell ref="B13:C13"/>
    <mergeCell ref="G10:H10"/>
    <mergeCell ref="G11:H11"/>
    <mergeCell ref="G18:H18"/>
    <mergeCell ref="G19:H19"/>
    <mergeCell ref="G20:H20"/>
    <mergeCell ref="G21:H21"/>
    <mergeCell ref="G22:H22"/>
    <mergeCell ref="B11:C11"/>
    <mergeCell ref="G14:H14"/>
    <mergeCell ref="G15:H15"/>
    <mergeCell ref="G16:H16"/>
    <mergeCell ref="G17:H17"/>
    <mergeCell ref="F10:F11"/>
    <mergeCell ref="B16:C16"/>
  </mergeCells>
  <phoneticPr fontId="2"/>
  <printOptions horizontalCentered="1" verticalCentered="1"/>
  <pageMargins left="0.39370078740157483" right="0.39370078740157483" top="0.27" bottom="0.25" header="0.51181102362204722" footer="0.51181102362204722"/>
  <pageSetup paperSize="9" scale="9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集計表</vt:lpstr>
      <vt:lpstr>小学生男</vt:lpstr>
      <vt:lpstr>小学生女</vt:lpstr>
      <vt:lpstr>中学生男子</vt:lpstr>
      <vt:lpstr>中学生女子</vt:lpstr>
      <vt:lpstr>高校1年男子</vt:lpstr>
      <vt:lpstr>高校1年女子</vt:lpstr>
      <vt:lpstr>高校２・3年男子</vt:lpstr>
      <vt:lpstr>高校２・3女子</vt:lpstr>
      <vt:lpstr>高校1年男子!Print_Area</vt:lpstr>
      <vt:lpstr>中学生男子!Print_Area</vt:lpstr>
    </vt:vector>
  </TitlesOfParts>
  <Company>国際スポーツ振興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長島　善康　</dc:creator>
  <cp:lastModifiedBy>keiichiro fuji</cp:lastModifiedBy>
  <cp:lastPrinted>2026-01-26T04:41:21Z</cp:lastPrinted>
  <dcterms:created xsi:type="dcterms:W3CDTF">1999-10-16T06:28:58Z</dcterms:created>
  <dcterms:modified xsi:type="dcterms:W3CDTF">2026-05-22T07:35:44Z</dcterms:modified>
</cp:coreProperties>
</file>