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1cbeda49236b354/学年別2020/冬季/2026/"/>
    </mc:Choice>
  </mc:AlternateContent>
  <xr:revisionPtr revIDLastSave="0" documentId="8_{C08C1C19-9D2F-437F-86C3-9D9A28D03367}" xr6:coauthVersionLast="47" xr6:coauthVersionMax="47" xr10:uidLastSave="{00000000-0000-0000-0000-000000000000}"/>
  <bookViews>
    <workbookView xWindow="-110" yWindow="-110" windowWidth="19420" windowHeight="11500" tabRatio="680" firstSheet="1" activeTab="1" xr2:uid="{00000000-000D-0000-FFFF-FFFF00000000}"/>
  </bookViews>
  <sheets>
    <sheet name="000000" sheetId="4" state="veryHidden" r:id="rId1"/>
    <sheet name="集計表" sheetId="19" r:id="rId2"/>
    <sheet name="小学生男" sheetId="17" r:id="rId3"/>
    <sheet name="小学生女" sheetId="18" r:id="rId4"/>
    <sheet name="中学生男" sheetId="15" r:id="rId5"/>
    <sheet name="中学生女" sheetId="16" r:id="rId6"/>
    <sheet name="高校1男" sheetId="13" r:id="rId7"/>
    <sheet name="高1女" sheetId="14" r:id="rId8"/>
    <sheet name="高校2.3男" sheetId="11" r:id="rId9"/>
    <sheet name="高校2.3女" sheetId="12" r:id="rId10"/>
  </sheets>
  <definedNames>
    <definedName name="_xlnm.Print_Area" localSheetId="6">高校1男!$A$1:$I$40</definedName>
    <definedName name="_xlnm.Print_Area" localSheetId="4">中学生男!$A$1:$I$40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9" l="1"/>
  <c r="I17" i="19"/>
  <c r="H19" i="19"/>
  <c r="H17" i="19"/>
  <c r="E19" i="19"/>
  <c r="E17" i="19"/>
  <c r="B40" i="11"/>
  <c r="C29" i="19" s="1"/>
  <c r="G29" i="19" s="1"/>
  <c r="B40" i="13"/>
  <c r="C25" i="19" s="1"/>
  <c r="B40" i="17"/>
  <c r="C17" i="19"/>
  <c r="G17" i="19"/>
  <c r="A1" i="17"/>
  <c r="A1" i="15" s="1"/>
  <c r="C3" i="11"/>
  <c r="I23" i="19"/>
  <c r="E23" i="19"/>
  <c r="G23" i="19"/>
  <c r="H23" i="19"/>
  <c r="C23" i="19"/>
  <c r="G19" i="19"/>
  <c r="C19" i="19"/>
  <c r="C4" i="17"/>
  <c r="G40" i="17"/>
  <c r="G40" i="15"/>
  <c r="E21" i="19"/>
  <c r="H21" i="19"/>
  <c r="G40" i="18"/>
  <c r="B40" i="18"/>
  <c r="C3" i="17"/>
  <c r="C3" i="12"/>
  <c r="C4" i="12"/>
  <c r="B40" i="12"/>
  <c r="C31" i="19" s="1"/>
  <c r="G31" i="19" s="1"/>
  <c r="G40" i="12"/>
  <c r="E31" i="19" s="1"/>
  <c r="H31" i="19" s="1"/>
  <c r="C4" i="11"/>
  <c r="G40" i="11"/>
  <c r="E29" i="19" s="1"/>
  <c r="H29" i="19" s="1"/>
  <c r="C3" i="14"/>
  <c r="C4" i="14"/>
  <c r="B40" i="14"/>
  <c r="C27" i="19" s="1"/>
  <c r="G27" i="19" s="1"/>
  <c r="G40" i="14"/>
  <c r="E27" i="19" s="1"/>
  <c r="H27" i="19" s="1"/>
  <c r="C3" i="13"/>
  <c r="C4" i="13"/>
  <c r="G40" i="13"/>
  <c r="E25" i="19" s="1"/>
  <c r="H25" i="19" s="1"/>
  <c r="C3" i="16"/>
  <c r="C4" i="16"/>
  <c r="B40" i="16"/>
  <c r="G40" i="16"/>
  <c r="C3" i="15"/>
  <c r="C4" i="15"/>
  <c r="B40" i="15"/>
  <c r="C21" i="19"/>
  <c r="G21" i="19"/>
  <c r="C3" i="18"/>
  <c r="C4" i="18"/>
  <c r="I21" i="19"/>
  <c r="I31" i="19" l="1"/>
  <c r="I29" i="19"/>
  <c r="I27" i="19"/>
  <c r="C33" i="19"/>
  <c r="G25" i="19"/>
  <c r="E33" i="19"/>
  <c r="H33" i="19"/>
  <c r="A1" i="14"/>
  <c r="A1" i="11"/>
  <c r="A1" i="13"/>
  <c r="A1" i="18"/>
  <c r="A1" i="16"/>
  <c r="A1" i="12"/>
  <c r="G33" i="19" l="1"/>
  <c r="I25" i="19"/>
  <c r="I33" i="19" s="1"/>
  <c r="H38" i="19" s="1"/>
  <c r="A6" i="17" l="1"/>
  <c r="A6" i="13"/>
  <c r="A6" i="11"/>
  <c r="A6" i="12"/>
  <c r="A6" i="16"/>
  <c r="A6" i="15"/>
  <c r="A6" i="14"/>
  <c r="A6" i="18"/>
</calcChain>
</file>

<file path=xl/sharedStrings.xml><?xml version="1.0" encoding="utf-8"?>
<sst xmlns="http://schemas.openxmlformats.org/spreadsheetml/2006/main" count="185" uniqueCount="65">
  <si>
    <t>所属名</t>
  </si>
  <si>
    <t>所属名(略称)</t>
  </si>
  <si>
    <t>参加種目</t>
  </si>
  <si>
    <t>シングルス</t>
  </si>
  <si>
    <t>ダブルス</t>
  </si>
  <si>
    <t>氏　　名</t>
  </si>
  <si>
    <t>学年</t>
  </si>
  <si>
    <t>合計</t>
  </si>
  <si>
    <t>No</t>
    <phoneticPr fontId="2"/>
  </si>
  <si>
    <t>組</t>
    <rPh sb="0" eb="1">
      <t>クミ</t>
    </rPh>
    <phoneticPr fontId="2"/>
  </si>
  <si>
    <t>人</t>
    <rPh sb="0" eb="1">
      <t>ニン</t>
    </rPh>
    <phoneticPr fontId="2"/>
  </si>
  <si>
    <t>所属名(略称)</t>
    <rPh sb="0" eb="3">
      <t>ショゾクメイ</t>
    </rPh>
    <rPh sb="4" eb="6">
      <t>リャクショウ</t>
    </rPh>
    <phoneticPr fontId="2"/>
  </si>
  <si>
    <t>住所</t>
    <rPh sb="0" eb="2">
      <t>ジュウショ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</si>
  <si>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</si>
  <si>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連絡先</t>
    <rPh sb="0" eb="3">
      <t>レンラクサキ</t>
    </rPh>
    <phoneticPr fontId="2"/>
  </si>
  <si>
    <t xml:space="preserve">入　金　方　法 </t>
    <rPh sb="0" eb="1">
      <t>イリ</t>
    </rPh>
    <rPh sb="2" eb="3">
      <t>キン</t>
    </rPh>
    <rPh sb="4" eb="5">
      <t>カタ</t>
    </rPh>
    <rPh sb="6" eb="7">
      <t>ホウ</t>
    </rPh>
    <phoneticPr fontId="2"/>
  </si>
  <si>
    <t>入金予定日</t>
    <rPh sb="0" eb="2">
      <t>ニュウキン</t>
    </rPh>
    <rPh sb="2" eb="5">
      <t>ヨテイビ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</si>
  <si>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</si>
  <si>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</si>
  <si>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　参加申込書・集計表に参加料を添えて申し込み致します。</t>
    <rPh sb="1" eb="3">
      <t>サンカ</t>
    </rPh>
    <rPh sb="3" eb="6">
      <t>モウシコミショ</t>
    </rPh>
    <rPh sb="7" eb="9">
      <t>シュウケイ</t>
    </rPh>
    <rPh sb="9" eb="10">
      <t>ヒョウ</t>
    </rPh>
    <rPh sb="11" eb="13">
      <t>サンカ</t>
    </rPh>
    <rPh sb="13" eb="14">
      <t>リョウ</t>
    </rPh>
    <rPh sb="15" eb="16">
      <t>ソ</t>
    </rPh>
    <rPh sb="18" eb="21">
      <t>モウシコ</t>
    </rPh>
    <rPh sb="22" eb="23">
      <t>イタ</t>
    </rPh>
    <phoneticPr fontId="2"/>
  </si>
  <si>
    <t>※参加数（人・組）・金額の確認後お申込下さい。</t>
    <rPh sb="1" eb="3">
      <t>サンカ</t>
    </rPh>
    <rPh sb="3" eb="4">
      <t>スウ</t>
    </rPh>
    <rPh sb="5" eb="6">
      <t>ニン</t>
    </rPh>
    <rPh sb="7" eb="8">
      <t>クミ</t>
    </rPh>
    <rPh sb="10" eb="12">
      <t>キンガク</t>
    </rPh>
    <rPh sb="13" eb="15">
      <t>カクニン</t>
    </rPh>
    <rPh sb="15" eb="16">
      <t>ゴ</t>
    </rPh>
    <rPh sb="17" eb="19">
      <t>モウシコミ</t>
    </rPh>
    <rPh sb="19" eb="20">
      <t>クダ</t>
    </rPh>
    <phoneticPr fontId="2"/>
  </si>
  <si>
    <t>中学生　男子　　</t>
    <rPh sb="0" eb="3">
      <t>チュウガクセイ</t>
    </rPh>
    <rPh sb="4" eb="6">
      <t>ダンシ</t>
    </rPh>
    <phoneticPr fontId="2"/>
  </si>
  <si>
    <t>中学生　女子　　</t>
    <rPh sb="0" eb="3">
      <t>チュウガクセイ</t>
    </rPh>
    <rPh sb="4" eb="6">
      <t>ジョシ</t>
    </rPh>
    <phoneticPr fontId="2"/>
  </si>
  <si>
    <t>小学生　女子</t>
    <rPh sb="0" eb="2">
      <t>ショウガク</t>
    </rPh>
    <rPh sb="2" eb="3">
      <t>セイ</t>
    </rPh>
    <rPh sb="4" eb="6">
      <t>ジョシ</t>
    </rPh>
    <phoneticPr fontId="2"/>
  </si>
  <si>
    <t>　　　　　所属名（略称）は全角で4文字以内で入力して下さい</t>
    <rPh sb="5" eb="7">
      <t>ショゾク</t>
    </rPh>
    <rPh sb="7" eb="8">
      <t>メイ</t>
    </rPh>
    <rPh sb="20" eb="21">
      <t>４モジイナイ</t>
    </rPh>
    <phoneticPr fontId="2"/>
  </si>
  <si>
    <t>学年種目</t>
    <rPh sb="0" eb="2">
      <t>ガクネン</t>
    </rPh>
    <rPh sb="2" eb="4">
      <t>シュモク</t>
    </rPh>
    <phoneticPr fontId="2"/>
  </si>
  <si>
    <t>小学生女子</t>
    <rPh sb="0" eb="2">
      <t>ショウガク</t>
    </rPh>
    <rPh sb="2" eb="3">
      <t>セイ</t>
    </rPh>
    <rPh sb="3" eb="5">
      <t>ジョシ</t>
    </rPh>
    <phoneticPr fontId="2"/>
  </si>
  <si>
    <t>小学生男子</t>
    <rPh sb="0" eb="2">
      <t>ショウガク</t>
    </rPh>
    <rPh sb="2" eb="3">
      <t>セイ</t>
    </rPh>
    <rPh sb="3" eb="5">
      <t>ダンシ</t>
    </rPh>
    <phoneticPr fontId="2"/>
  </si>
  <si>
    <t>中学生女子</t>
    <rPh sb="0" eb="3">
      <t>チュウガクセイ</t>
    </rPh>
    <rPh sb="3" eb="5">
      <t>ジョシ</t>
    </rPh>
    <phoneticPr fontId="2"/>
  </si>
  <si>
    <t>中学生男子</t>
    <rPh sb="0" eb="3">
      <t>チュウガクセイ</t>
    </rPh>
    <rPh sb="3" eb="5">
      <t>ダンシ</t>
    </rPh>
    <phoneticPr fontId="2"/>
  </si>
  <si>
    <t>計</t>
    <rPh sb="0" eb="1">
      <t>ケイ</t>
    </rPh>
    <phoneticPr fontId="2"/>
  </si>
  <si>
    <t>シングルス（人）</t>
    <rPh sb="6" eb="7">
      <t>ニン</t>
    </rPh>
    <phoneticPr fontId="2"/>
  </si>
  <si>
    <t>ダブルス（組）</t>
    <rPh sb="5" eb="6">
      <t>クミ</t>
    </rPh>
    <phoneticPr fontId="2"/>
  </si>
  <si>
    <t>参加料計（円）</t>
    <rPh sb="0" eb="2">
      <t>サンカ</t>
    </rPh>
    <rPh sb="2" eb="3">
      <t>リョウ</t>
    </rPh>
    <rPh sb="3" eb="4">
      <t>ケイ</t>
    </rPh>
    <rPh sb="5" eb="6">
      <t>エン</t>
    </rPh>
    <phoneticPr fontId="2"/>
  </si>
  <si>
    <t>Tel</t>
    <phoneticPr fontId="2"/>
  </si>
  <si>
    <t>Ｆａｘ</t>
    <phoneticPr fontId="2"/>
  </si>
  <si>
    <t>メールアドレス</t>
    <phoneticPr fontId="2"/>
  </si>
  <si>
    <t>　　　　　形式等の変更は行わないで下さい</t>
    <phoneticPr fontId="2"/>
  </si>
  <si>
    <t>クラブ記入欄（お客様の記入欄ではありません）</t>
    <rPh sb="3" eb="5">
      <t>キニュウ</t>
    </rPh>
    <rPh sb="5" eb="6">
      <t>ラン</t>
    </rPh>
    <rPh sb="8" eb="10">
      <t>キャクサマ</t>
    </rPh>
    <rPh sb="11" eb="13">
      <t>キニュウ</t>
    </rPh>
    <rPh sb="13" eb="14">
      <t>ラン</t>
    </rPh>
    <phoneticPr fontId="2"/>
  </si>
  <si>
    <t>到着日</t>
    <rPh sb="0" eb="2">
      <t>トウチャク</t>
    </rPh>
    <rPh sb="2" eb="3">
      <t>ヒ</t>
    </rPh>
    <phoneticPr fontId="2"/>
  </si>
  <si>
    <t>年　　　月　　　日　/　記入者　　　</t>
    <rPh sb="0" eb="1">
      <t>ネン</t>
    </rPh>
    <rPh sb="4" eb="5">
      <t>ガツ</t>
    </rPh>
    <rPh sb="8" eb="9">
      <t>ニチ</t>
    </rPh>
    <rPh sb="12" eb="15">
      <t>キニュウシャ</t>
    </rPh>
    <phoneticPr fontId="2"/>
  </si>
  <si>
    <t>入金方法</t>
    <rPh sb="0" eb="2">
      <t>ニュウキン</t>
    </rPh>
    <rPh sb="2" eb="4">
      <t>ホウホウ</t>
    </rPh>
    <phoneticPr fontId="2"/>
  </si>
  <si>
    <t>入金日</t>
    <rPh sb="0" eb="2">
      <t>ニュウキン</t>
    </rPh>
    <rPh sb="2" eb="3">
      <t>ヒ</t>
    </rPh>
    <phoneticPr fontId="2"/>
  </si>
  <si>
    <t>現金書留　　・　　現金持参　・　銀行振込（郵便局）</t>
    <rPh sb="0" eb="2">
      <t>ゲンキン</t>
    </rPh>
    <rPh sb="2" eb="4">
      <t>カキトメ</t>
    </rPh>
    <rPh sb="9" eb="11">
      <t>ゲンキン</t>
    </rPh>
    <rPh sb="11" eb="13">
      <t>ジサン</t>
    </rPh>
    <rPh sb="16" eb="18">
      <t>ギンコウ</t>
    </rPh>
    <rPh sb="18" eb="20">
      <t>フリコミ</t>
    </rPh>
    <rPh sb="21" eb="24">
      <t>ユウビンキョク</t>
    </rPh>
    <phoneticPr fontId="2"/>
  </si>
  <si>
    <t>現金書留・現金持参・銀行振込（郵便局）</t>
    <phoneticPr fontId="2"/>
  </si>
  <si>
    <t>小学生　男子</t>
    <rPh sb="0" eb="3">
      <t>ショウガクセイ</t>
    </rPh>
    <rPh sb="4" eb="6">
      <t>ダンシ</t>
    </rPh>
    <phoneticPr fontId="2"/>
  </si>
  <si>
    <t xml:space="preserve">
</t>
  </si>
  <si>
    <t>　　　　</t>
  </si>
  <si>
    <t>　　　</t>
  </si>
  <si>
    <t>所属名</t>
    <phoneticPr fontId="2"/>
  </si>
  <si>
    <t>※参加料は、高校生シングルス（１人）2,200円　・　ダブルス（１組）2,200円です。　　　</t>
    <rPh sb="1" eb="3">
      <t>サンカ</t>
    </rPh>
    <rPh sb="3" eb="4">
      <t>リョウ</t>
    </rPh>
    <rPh sb="6" eb="9">
      <t>コウコウセイ</t>
    </rPh>
    <rPh sb="16" eb="17">
      <t>ニン</t>
    </rPh>
    <rPh sb="23" eb="24">
      <t>エン</t>
    </rPh>
    <rPh sb="33" eb="34">
      <t>クミ</t>
    </rPh>
    <rPh sb="40" eb="41">
      <t>エン</t>
    </rPh>
    <phoneticPr fontId="2"/>
  </si>
  <si>
    <t>小中学生はコンソレーショントーナメント実施の為、（１人）2,500円　・　ダブルス（１組）3,000円です。</t>
    <rPh sb="0" eb="4">
      <t>ショウチュウガクセイ</t>
    </rPh>
    <rPh sb="19" eb="21">
      <t>ジッシ</t>
    </rPh>
    <rPh sb="22" eb="23">
      <t>タメ</t>
    </rPh>
    <phoneticPr fontId="2"/>
  </si>
  <si>
    <t>シングルス（人）</t>
    <phoneticPr fontId="2"/>
  </si>
  <si>
    <t>参加料</t>
    <rPh sb="0" eb="3">
      <t>サンカリョウ</t>
    </rPh>
    <phoneticPr fontId="2"/>
  </si>
  <si>
    <t>　令和　　　　　年　　　　　月　　　　　日　　　　</t>
    <rPh sb="1" eb="3">
      <t>レイワ</t>
    </rPh>
    <rPh sb="8" eb="9">
      <t>ネン</t>
    </rPh>
    <rPh sb="14" eb="15">
      <t>ガツ</t>
    </rPh>
    <rPh sb="20" eb="21">
      <t>ニチ</t>
    </rPh>
    <phoneticPr fontId="2"/>
  </si>
  <si>
    <t>令和7年</t>
    <rPh sb="0" eb="2">
      <t>レイワ</t>
    </rPh>
    <rPh sb="3" eb="4">
      <t>ネン</t>
    </rPh>
    <phoneticPr fontId="2"/>
  </si>
  <si>
    <t>高校１年男子</t>
    <rPh sb="0" eb="2">
      <t>コウコウ</t>
    </rPh>
    <rPh sb="3" eb="4">
      <t>ネン</t>
    </rPh>
    <rPh sb="4" eb="6">
      <t>ダンシ</t>
    </rPh>
    <phoneticPr fontId="2"/>
  </si>
  <si>
    <t>高校1年女子</t>
    <rPh sb="0" eb="2">
      <t>コウコウ</t>
    </rPh>
    <rPh sb="3" eb="4">
      <t>ネン</t>
    </rPh>
    <rPh sb="4" eb="6">
      <t>ジョシ</t>
    </rPh>
    <phoneticPr fontId="2"/>
  </si>
  <si>
    <t>高校2.3年男子</t>
    <rPh sb="0" eb="2">
      <t>コウコウ</t>
    </rPh>
    <rPh sb="5" eb="6">
      <t>ネン</t>
    </rPh>
    <rPh sb="6" eb="8">
      <t>ダンシ</t>
    </rPh>
    <phoneticPr fontId="2"/>
  </si>
  <si>
    <t>高校2.3年女子</t>
    <rPh sb="0" eb="2">
      <t>コウコウ</t>
    </rPh>
    <rPh sb="5" eb="6">
      <t>ネン</t>
    </rPh>
    <rPh sb="6" eb="8">
      <t>ジョシ</t>
    </rPh>
    <phoneticPr fontId="2"/>
  </si>
  <si>
    <t>高校1年生　男子　　</t>
    <rPh sb="0" eb="2">
      <t>コウコウ</t>
    </rPh>
    <rPh sb="3" eb="4">
      <t>ネン</t>
    </rPh>
    <rPh sb="4" eb="5">
      <t>セイ</t>
    </rPh>
    <rPh sb="6" eb="8">
      <t>ダンシ</t>
    </rPh>
    <phoneticPr fontId="2"/>
  </si>
  <si>
    <t>高校1年生　女子　　</t>
    <rPh sb="0" eb="2">
      <t>コウコウ</t>
    </rPh>
    <rPh sb="3" eb="4">
      <t>ネン</t>
    </rPh>
    <rPh sb="4" eb="5">
      <t>セイ</t>
    </rPh>
    <rPh sb="6" eb="8">
      <t>ジョシ</t>
    </rPh>
    <phoneticPr fontId="2"/>
  </si>
  <si>
    <t>高校2.3年生　男子　　</t>
    <rPh sb="0" eb="2">
      <t>コウコウ</t>
    </rPh>
    <rPh sb="5" eb="6">
      <t>ネン</t>
    </rPh>
    <rPh sb="6" eb="7">
      <t>セイ</t>
    </rPh>
    <rPh sb="8" eb="10">
      <t>ダンシ</t>
    </rPh>
    <phoneticPr fontId="2"/>
  </si>
  <si>
    <t>高校2.3年生　女子　　</t>
    <rPh sb="0" eb="2">
      <t>コウコウ</t>
    </rPh>
    <rPh sb="5" eb="6">
      <t>ネン</t>
    </rPh>
    <rPh sb="6" eb="7">
      <t>セイ</t>
    </rPh>
    <rPh sb="8" eb="10">
      <t>ジョシ</t>
    </rPh>
    <phoneticPr fontId="2"/>
  </si>
  <si>
    <r>
      <t xml:space="preserve">第89回冬季学年別　テニス大会（集計表）
</t>
    </r>
    <r>
      <rPr>
        <sz val="14"/>
        <rFont val="ＭＳ Ｐゴシック"/>
        <family val="3"/>
        <charset val="128"/>
      </rPr>
      <t>※エントリー締切　11/23必着</t>
    </r>
    <rPh sb="0" eb="1">
      <t>ダイ</t>
    </rPh>
    <rPh sb="3" eb="4">
      <t>カイ</t>
    </rPh>
    <rPh sb="4" eb="6">
      <t>トウキ</t>
    </rPh>
    <rPh sb="6" eb="7">
      <t>ガク</t>
    </rPh>
    <rPh sb="7" eb="8">
      <t>ベツ</t>
    </rPh>
    <rPh sb="12" eb="14">
      <t>タイカイ</t>
    </rPh>
    <rPh sb="15" eb="16">
      <t>シュウ</t>
    </rPh>
    <rPh sb="16" eb="17">
      <t>ケイ</t>
    </rPh>
    <rPh sb="17" eb="18">
      <t>ヒョウ</t>
    </rPh>
    <rPh sb="26" eb="28">
      <t>シメキリ</t>
    </rPh>
    <rPh sb="35" eb="37">
      <t>ヒッチャク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</si>
</sst>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i/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6" fontId="6" fillId="0" borderId="0" xfId="2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6" fontId="3" fillId="0" borderId="0" xfId="2" applyFont="1" applyFill="1" applyBorder="1" applyAlignment="1">
      <alignment vertical="center"/>
    </xf>
    <xf numFmtId="0" fontId="0" fillId="3" borderId="13" xfId="0" applyFill="1" applyBorder="1" applyAlignment="1">
      <alignment horizontal="right" vertical="center"/>
    </xf>
    <xf numFmtId="0" fontId="0" fillId="3" borderId="14" xfId="0" applyFill="1" applyBorder="1" applyAlignment="1">
      <alignment horizontal="right" vertical="center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6" fillId="0" borderId="1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vertical="center"/>
    </xf>
    <xf numFmtId="0" fontId="8" fillId="0" borderId="17" xfId="0" applyFont="1" applyBorder="1" applyAlignment="1">
      <alignment horizontal="left" vertical="center"/>
    </xf>
    <xf numFmtId="0" fontId="0" fillId="0" borderId="36" xfId="0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38" fontId="11" fillId="0" borderId="22" xfId="1" applyFont="1" applyFill="1" applyBorder="1" applyAlignment="1" applyProtection="1">
      <alignment horizontal="center" vertical="center"/>
    </xf>
    <xf numFmtId="38" fontId="11" fillId="0" borderId="24" xfId="1" applyFont="1" applyFill="1" applyBorder="1" applyAlignment="1" applyProtection="1">
      <alignment horizontal="center" vertical="center"/>
    </xf>
    <xf numFmtId="38" fontId="11" fillId="0" borderId="57" xfId="1" applyFont="1" applyFill="1" applyBorder="1" applyAlignment="1" applyProtection="1">
      <alignment horizontal="center" vertical="center"/>
    </xf>
    <xf numFmtId="38" fontId="11" fillId="0" borderId="58" xfId="1" applyFont="1" applyFill="1" applyBorder="1" applyAlignment="1" applyProtection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38" fontId="11" fillId="0" borderId="63" xfId="0" applyNumberFormat="1" applyFont="1" applyBorder="1" applyAlignment="1">
      <alignment horizontal="center" vertical="center"/>
    </xf>
    <xf numFmtId="38" fontId="11" fillId="0" borderId="55" xfId="0" applyNumberFormat="1" applyFont="1" applyBorder="1" applyAlignment="1">
      <alignment horizontal="center" vertical="center"/>
    </xf>
    <xf numFmtId="38" fontId="11" fillId="0" borderId="14" xfId="0" applyNumberFormat="1" applyFont="1" applyBorder="1" applyAlignment="1">
      <alignment horizontal="center" vertical="center"/>
    </xf>
    <xf numFmtId="38" fontId="11" fillId="0" borderId="18" xfId="0" applyNumberFormat="1" applyFont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6" fontId="12" fillId="0" borderId="0" xfId="2" applyFont="1" applyBorder="1" applyAlignment="1">
      <alignment horizontal="left"/>
    </xf>
    <xf numFmtId="6" fontId="12" fillId="0" borderId="30" xfId="2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42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distributed" vertical="center"/>
    </xf>
    <xf numFmtId="0" fontId="3" fillId="0" borderId="37" xfId="0" applyFont="1" applyBorder="1" applyAlignment="1">
      <alignment horizontal="distributed"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distributed" vertical="center"/>
    </xf>
    <xf numFmtId="0" fontId="3" fillId="0" borderId="38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0" fontId="6" fillId="0" borderId="16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14" fillId="0" borderId="40" xfId="3" applyBorder="1" applyAlignment="1">
      <alignment horizontal="left" vertical="top" shrinkToFit="1"/>
    </xf>
    <xf numFmtId="0" fontId="10" fillId="0" borderId="41" xfId="0" applyFont="1" applyBorder="1" applyAlignment="1">
      <alignment horizontal="left" vertical="top" shrinkToFit="1"/>
    </xf>
    <xf numFmtId="0" fontId="10" fillId="0" borderId="12" xfId="0" applyFont="1" applyBorder="1" applyAlignment="1">
      <alignment horizontal="left" vertical="top" shrinkToFi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distributed" vertical="center"/>
    </xf>
    <xf numFmtId="0" fontId="3" fillId="4" borderId="37" xfId="0" applyFont="1" applyFill="1" applyBorder="1" applyAlignment="1">
      <alignment horizontal="distributed" vertical="center"/>
    </xf>
    <xf numFmtId="0" fontId="3" fillId="4" borderId="8" xfId="0" applyFont="1" applyFill="1" applyBorder="1" applyAlignment="1">
      <alignment horizontal="distributed" vertical="center"/>
    </xf>
    <xf numFmtId="0" fontId="3" fillId="4" borderId="2" xfId="0" applyFont="1" applyFill="1" applyBorder="1" applyAlignment="1">
      <alignment horizontal="distributed" vertical="center"/>
    </xf>
    <xf numFmtId="0" fontId="0" fillId="2" borderId="8" xfId="0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distributed" vertical="center"/>
    </xf>
    <xf numFmtId="0" fontId="3" fillId="4" borderId="38" xfId="0" applyFont="1" applyFill="1" applyBorder="1" applyAlignment="1">
      <alignment horizontal="distributed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6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0" fillId="5" borderId="52" xfId="0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 wrapText="1"/>
    </xf>
  </cellXfs>
  <cellStyles count="4">
    <cellStyle name="ハイパーリンク" xfId="3" builtinId="8"/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12289" zoomScaleNormal="76" zoomScaleSheetLayoutView="4" workbookViewId="0"/>
  </sheetViews>
  <sheetFormatPr defaultRowHeight="13" x14ac:dyDescent="0.2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</sheetPr>
  <dimension ref="A1:T44"/>
  <sheetViews>
    <sheetView tabSelected="1" zoomScaleNormal="100" workbookViewId="0">
      <selection activeCell="D5" sqref="D5:J5"/>
    </sheetView>
  </sheetViews>
  <sheetFormatPr defaultColWidth="8.81640625" defaultRowHeight="13" x14ac:dyDescent="0.2"/>
  <cols>
    <col min="1" max="6" width="9.90625" style="1" customWidth="1"/>
    <col min="7" max="7" width="15.81640625" style="1" bestFit="1" customWidth="1"/>
    <col min="8" max="8" width="13.6328125" style="1" bestFit="1" customWidth="1"/>
    <col min="9" max="10" width="9.90625" style="1" customWidth="1"/>
    <col min="11" max="16384" width="8.81640625" style="1"/>
  </cols>
  <sheetData>
    <row r="1" spans="1:20" ht="32.25" customHeight="1" x14ac:dyDescent="0.2">
      <c r="A1" s="89" t="s">
        <v>64</v>
      </c>
      <c r="B1" s="90"/>
      <c r="C1" s="90"/>
      <c r="D1" s="90"/>
      <c r="E1" s="90"/>
      <c r="F1" s="90"/>
      <c r="G1" s="90"/>
      <c r="H1" s="90"/>
      <c r="I1" s="90"/>
      <c r="J1" s="91"/>
    </row>
    <row r="2" spans="1:20" ht="24.65" customHeight="1" thickBot="1" x14ac:dyDescent="0.25">
      <c r="A2" s="92"/>
      <c r="B2" s="93"/>
      <c r="C2" s="93"/>
      <c r="D2" s="93"/>
      <c r="E2" s="93"/>
      <c r="F2" s="93"/>
      <c r="G2" s="93"/>
      <c r="H2" s="93"/>
      <c r="I2" s="93"/>
      <c r="J2" s="94"/>
    </row>
    <row r="3" spans="1:20" ht="25.5" customHeight="1" x14ac:dyDescent="0.2">
      <c r="A3" s="100" t="s">
        <v>49</v>
      </c>
      <c r="B3" s="101"/>
      <c r="C3" s="102"/>
      <c r="D3" s="103"/>
      <c r="E3" s="103"/>
      <c r="F3" s="103"/>
      <c r="G3" s="103"/>
      <c r="H3" s="103"/>
      <c r="I3" s="103"/>
      <c r="J3" s="104"/>
      <c r="K3" s="32"/>
      <c r="L3" s="32"/>
      <c r="M3" s="32"/>
      <c r="N3" s="32"/>
    </row>
    <row r="4" spans="1:20" ht="25.5" customHeight="1" x14ac:dyDescent="0.2">
      <c r="A4" s="95" t="s">
        <v>11</v>
      </c>
      <c r="B4" s="96"/>
      <c r="C4" s="97"/>
      <c r="D4" s="98"/>
      <c r="E4" s="98"/>
      <c r="F4" s="98"/>
      <c r="G4" s="98"/>
      <c r="H4" s="98"/>
      <c r="I4" s="98"/>
      <c r="J4" s="99"/>
    </row>
    <row r="5" spans="1:20" ht="25.5" customHeight="1" x14ac:dyDescent="0.2">
      <c r="A5" s="95" t="s">
        <v>12</v>
      </c>
      <c r="B5" s="96"/>
      <c r="C5" s="24"/>
      <c r="D5" s="98"/>
      <c r="E5" s="98"/>
      <c r="F5" s="98"/>
      <c r="G5" s="98"/>
      <c r="H5" s="98"/>
      <c r="I5" s="98"/>
      <c r="J5" s="99"/>
    </row>
    <row r="6" spans="1:20" ht="25.5" customHeight="1" x14ac:dyDescent="0.2">
      <c r="A6" s="95" t="s">
        <v>13</v>
      </c>
      <c r="B6" s="96"/>
      <c r="C6" s="97"/>
      <c r="D6" s="98"/>
      <c r="E6" s="98"/>
      <c r="F6" s="98"/>
      <c r="G6" s="98"/>
      <c r="H6" s="98"/>
      <c r="I6" s="98"/>
      <c r="J6" s="99"/>
    </row>
    <row r="7" spans="1:20" ht="25.5" customHeight="1" thickBot="1" x14ac:dyDescent="0.25">
      <c r="A7" s="105" t="s">
        <v>14</v>
      </c>
      <c r="B7" s="106"/>
      <c r="C7" s="25" t="s">
        <v>34</v>
      </c>
      <c r="D7" s="109"/>
      <c r="E7" s="109"/>
      <c r="F7" s="109"/>
      <c r="G7" s="25" t="s">
        <v>35</v>
      </c>
      <c r="H7" s="109"/>
      <c r="I7" s="109"/>
      <c r="J7" s="110"/>
    </row>
    <row r="8" spans="1:20" s="2" customFormat="1" ht="38.25" customHeight="1" thickBot="1" x14ac:dyDescent="0.25">
      <c r="A8" s="95" t="s">
        <v>36</v>
      </c>
      <c r="B8" s="96"/>
      <c r="C8" s="113"/>
      <c r="D8" s="114"/>
      <c r="E8" s="114"/>
      <c r="F8" s="114"/>
      <c r="G8" s="114"/>
      <c r="H8" s="114"/>
      <c r="I8" s="114"/>
      <c r="J8" s="115"/>
    </row>
    <row r="9" spans="1:20" s="2" customFormat="1" ht="25.5" customHeight="1" x14ac:dyDescent="0.2">
      <c r="A9" s="111" t="s">
        <v>15</v>
      </c>
      <c r="B9" s="112"/>
      <c r="C9" s="116" t="s">
        <v>43</v>
      </c>
      <c r="D9" s="117"/>
      <c r="E9" s="117"/>
      <c r="F9" s="117"/>
      <c r="G9" s="117"/>
      <c r="H9" s="117"/>
      <c r="I9" s="117"/>
      <c r="J9" s="118"/>
    </row>
    <row r="10" spans="1:20" s="2" customFormat="1" ht="25.5" customHeight="1" thickBot="1" x14ac:dyDescent="0.25">
      <c r="A10" s="107" t="s">
        <v>16</v>
      </c>
      <c r="B10" s="108"/>
      <c r="C10" s="26" t="s">
        <v>55</v>
      </c>
      <c r="D10" s="27"/>
      <c r="E10" s="26" t="s">
        <v>17</v>
      </c>
      <c r="F10" s="26"/>
      <c r="G10" s="28" t="s">
        <v>18</v>
      </c>
      <c r="H10" s="28"/>
      <c r="I10" s="28"/>
      <c r="J10" s="29"/>
    </row>
    <row r="11" spans="1:20" s="2" customFormat="1" ht="21" customHeight="1" x14ac:dyDescent="0.2">
      <c r="A11" s="78" t="s">
        <v>24</v>
      </c>
      <c r="B11" s="78"/>
      <c r="C11" s="78"/>
      <c r="D11" s="78"/>
      <c r="E11" s="78"/>
      <c r="F11" s="78"/>
      <c r="G11" s="78"/>
      <c r="H11" s="78"/>
      <c r="I11" s="78"/>
      <c r="J11" s="1"/>
    </row>
    <row r="12" spans="1:20" s="2" customFormat="1" ht="21" customHeight="1" x14ac:dyDescent="0.2">
      <c r="A12" s="78" t="s">
        <v>37</v>
      </c>
      <c r="B12" s="78"/>
      <c r="C12" s="78"/>
      <c r="D12" s="78"/>
      <c r="E12" s="78"/>
      <c r="F12" s="78"/>
      <c r="G12" s="78"/>
      <c r="H12" s="78"/>
      <c r="I12" s="78"/>
      <c r="J12" s="1"/>
    </row>
    <row r="13" spans="1:20" s="2" customFormat="1" ht="21" customHeight="1" x14ac:dyDescent="0.2">
      <c r="A13" s="79" t="s">
        <v>50</v>
      </c>
      <c r="B13" s="79"/>
      <c r="C13" s="79"/>
      <c r="D13" s="79"/>
      <c r="E13" s="79"/>
      <c r="F13" s="79"/>
      <c r="G13" s="79"/>
      <c r="H13" s="79"/>
      <c r="I13" s="79"/>
      <c r="J13" s="79"/>
      <c r="L13"/>
      <c r="M13"/>
      <c r="N13"/>
      <c r="O13"/>
      <c r="P13"/>
      <c r="Q13"/>
      <c r="R13"/>
      <c r="S13"/>
      <c r="T13"/>
    </row>
    <row r="14" spans="1:20" s="2" customFormat="1" ht="21" customHeight="1" thickBot="1" x14ac:dyDescent="0.25">
      <c r="A14" s="33" t="s">
        <v>51</v>
      </c>
      <c r="B14" s="33"/>
      <c r="C14" s="33"/>
      <c r="D14" s="33"/>
      <c r="E14" s="33"/>
      <c r="F14" s="33"/>
      <c r="G14" s="33"/>
      <c r="H14" s="33"/>
      <c r="I14" s="33"/>
      <c r="J14" s="33"/>
      <c r="L14"/>
      <c r="M14"/>
      <c r="N14"/>
      <c r="O14"/>
      <c r="P14"/>
      <c r="Q14"/>
      <c r="R14"/>
      <c r="S14"/>
      <c r="T14"/>
    </row>
    <row r="15" spans="1:20" s="2" customFormat="1" ht="21" customHeight="1" x14ac:dyDescent="0.2">
      <c r="A15" s="53" t="s">
        <v>25</v>
      </c>
      <c r="B15" s="54"/>
      <c r="C15" s="80" t="s">
        <v>31</v>
      </c>
      <c r="D15" s="81"/>
      <c r="E15" s="84" t="s">
        <v>32</v>
      </c>
      <c r="F15" s="81"/>
      <c r="G15" s="84" t="s">
        <v>53</v>
      </c>
      <c r="H15" s="86"/>
      <c r="I15" s="80" t="s">
        <v>33</v>
      </c>
      <c r="J15" s="86"/>
      <c r="L15"/>
      <c r="M15"/>
      <c r="N15"/>
      <c r="O15"/>
      <c r="P15"/>
      <c r="Q15"/>
      <c r="R15"/>
      <c r="S15"/>
      <c r="T15"/>
    </row>
    <row r="16" spans="1:20" s="2" customFormat="1" ht="21" customHeight="1" thickBot="1" x14ac:dyDescent="0.25">
      <c r="A16" s="55"/>
      <c r="B16" s="56"/>
      <c r="C16" s="82"/>
      <c r="D16" s="83"/>
      <c r="E16" s="85"/>
      <c r="F16" s="83"/>
      <c r="G16" s="34" t="s">
        <v>52</v>
      </c>
      <c r="H16" s="29" t="s">
        <v>32</v>
      </c>
      <c r="I16" s="82"/>
      <c r="J16" s="75"/>
      <c r="L16"/>
      <c r="M16"/>
      <c r="N16"/>
      <c r="O16"/>
      <c r="P16"/>
      <c r="Q16"/>
      <c r="R16"/>
      <c r="S16"/>
      <c r="T16"/>
    </row>
    <row r="17" spans="1:20" s="2" customFormat="1" ht="21" customHeight="1" thickBot="1" x14ac:dyDescent="0.25">
      <c r="A17" s="87" t="s">
        <v>27</v>
      </c>
      <c r="B17" s="88"/>
      <c r="C17" s="43">
        <f>小学生男!B40</f>
        <v>0</v>
      </c>
      <c r="D17" s="44"/>
      <c r="E17" s="43">
        <f>小学生男!G40</f>
        <v>0</v>
      </c>
      <c r="F17" s="44"/>
      <c r="G17" s="38">
        <f>C17*2500</f>
        <v>0</v>
      </c>
      <c r="H17" s="38">
        <f>E17*3000</f>
        <v>0</v>
      </c>
      <c r="I17" s="47">
        <f>G17+H17</f>
        <v>0</v>
      </c>
      <c r="J17" s="48"/>
      <c r="L17"/>
      <c r="M17"/>
      <c r="N17"/>
      <c r="O17"/>
      <c r="P17"/>
      <c r="Q17"/>
      <c r="R17"/>
      <c r="S17"/>
      <c r="T17"/>
    </row>
    <row r="18" spans="1:20" s="2" customFormat="1" ht="21" customHeight="1" thickTop="1" thickBot="1" x14ac:dyDescent="0.25">
      <c r="A18" s="41"/>
      <c r="B18" s="42"/>
      <c r="C18" s="45"/>
      <c r="D18" s="46"/>
      <c r="E18" s="45"/>
      <c r="F18" s="46"/>
      <c r="G18" s="39"/>
      <c r="H18" s="39"/>
      <c r="I18" s="49"/>
      <c r="J18" s="50"/>
      <c r="L18"/>
      <c r="M18"/>
      <c r="N18"/>
      <c r="O18"/>
      <c r="P18"/>
      <c r="Q18"/>
      <c r="R18"/>
      <c r="S18"/>
      <c r="T18"/>
    </row>
    <row r="19" spans="1:20" s="2" customFormat="1" ht="21" customHeight="1" thickTop="1" thickBot="1" x14ac:dyDescent="0.25">
      <c r="A19" s="41" t="s">
        <v>26</v>
      </c>
      <c r="B19" s="42"/>
      <c r="C19" s="43">
        <f>小学生女!B40</f>
        <v>0</v>
      </c>
      <c r="D19" s="44"/>
      <c r="E19" s="43">
        <f>小学生女!G40</f>
        <v>0</v>
      </c>
      <c r="F19" s="44"/>
      <c r="G19" s="38">
        <f>C19*2500</f>
        <v>0</v>
      </c>
      <c r="H19" s="38">
        <f>E19*3000</f>
        <v>0</v>
      </c>
      <c r="I19" s="47">
        <f>G19+H19</f>
        <v>0</v>
      </c>
      <c r="J19" s="48"/>
      <c r="L19"/>
      <c r="M19"/>
      <c r="N19"/>
      <c r="O19"/>
      <c r="P19"/>
      <c r="Q19"/>
      <c r="R19"/>
      <c r="S19"/>
      <c r="T19"/>
    </row>
    <row r="20" spans="1:20" s="2" customFormat="1" ht="21" customHeight="1" thickTop="1" thickBot="1" x14ac:dyDescent="0.25">
      <c r="A20" s="41"/>
      <c r="B20" s="42"/>
      <c r="C20" s="45"/>
      <c r="D20" s="46"/>
      <c r="E20" s="45"/>
      <c r="F20" s="46"/>
      <c r="G20" s="39"/>
      <c r="H20" s="39"/>
      <c r="I20" s="49"/>
      <c r="J20" s="50"/>
      <c r="L20"/>
      <c r="M20"/>
      <c r="N20"/>
      <c r="O20"/>
      <c r="P20"/>
      <c r="Q20"/>
      <c r="R20"/>
      <c r="S20"/>
      <c r="T20"/>
    </row>
    <row r="21" spans="1:20" s="2" customFormat="1" ht="21" customHeight="1" thickTop="1" thickBot="1" x14ac:dyDescent="0.25">
      <c r="A21" s="41" t="s">
        <v>29</v>
      </c>
      <c r="B21" s="42"/>
      <c r="C21" s="43">
        <f>中学生男!B40</f>
        <v>0</v>
      </c>
      <c r="D21" s="44"/>
      <c r="E21" s="38">
        <f>中学生男!G40</f>
        <v>0</v>
      </c>
      <c r="F21" s="44"/>
      <c r="G21" s="38">
        <f t="shared" ref="G21" si="0">C21*2500</f>
        <v>0</v>
      </c>
      <c r="H21" s="38">
        <f t="shared" ref="H21" si="1">E21*3000</f>
        <v>0</v>
      </c>
      <c r="I21" s="47">
        <f t="shared" ref="I21" si="2">G21+H21</f>
        <v>0</v>
      </c>
      <c r="J21" s="48"/>
      <c r="L21"/>
      <c r="M21"/>
      <c r="N21"/>
      <c r="O21"/>
      <c r="P21"/>
      <c r="Q21"/>
      <c r="R21"/>
      <c r="S21"/>
      <c r="T21"/>
    </row>
    <row r="22" spans="1:20" s="2" customFormat="1" ht="21" customHeight="1" thickTop="1" thickBot="1" x14ac:dyDescent="0.25">
      <c r="A22" s="41"/>
      <c r="B22" s="42"/>
      <c r="C22" s="45"/>
      <c r="D22" s="46"/>
      <c r="E22" s="39"/>
      <c r="F22" s="46"/>
      <c r="G22" s="39"/>
      <c r="H22" s="39"/>
      <c r="I22" s="49"/>
      <c r="J22" s="50"/>
      <c r="L22"/>
      <c r="M22"/>
      <c r="N22"/>
      <c r="O22"/>
      <c r="P22"/>
      <c r="Q22"/>
      <c r="R22"/>
      <c r="S22"/>
      <c r="T22"/>
    </row>
    <row r="23" spans="1:20" s="2" customFormat="1" ht="21" customHeight="1" thickTop="1" thickBot="1" x14ac:dyDescent="0.25">
      <c r="A23" s="41" t="s">
        <v>28</v>
      </c>
      <c r="B23" s="42"/>
      <c r="C23" s="43">
        <f>中学生女!B40</f>
        <v>0</v>
      </c>
      <c r="D23" s="44"/>
      <c r="E23" s="38">
        <f>中学生女!G40</f>
        <v>0</v>
      </c>
      <c r="F23" s="44"/>
      <c r="G23" s="38">
        <f>C23*2500</f>
        <v>0</v>
      </c>
      <c r="H23" s="38">
        <f>E23*3000</f>
        <v>0</v>
      </c>
      <c r="I23" s="47">
        <f>G23+H23</f>
        <v>0</v>
      </c>
      <c r="J23" s="48"/>
    </row>
    <row r="24" spans="1:20" s="2" customFormat="1" ht="21" customHeight="1" thickTop="1" thickBot="1" x14ac:dyDescent="0.25">
      <c r="A24" s="41"/>
      <c r="B24" s="42"/>
      <c r="C24" s="45"/>
      <c r="D24" s="46"/>
      <c r="E24" s="39"/>
      <c r="F24" s="46"/>
      <c r="G24" s="39"/>
      <c r="H24" s="39"/>
      <c r="I24" s="49"/>
      <c r="J24" s="50"/>
    </row>
    <row r="25" spans="1:20" s="2" customFormat="1" ht="21" customHeight="1" thickTop="1" thickBot="1" x14ac:dyDescent="0.25">
      <c r="A25" s="41" t="s">
        <v>56</v>
      </c>
      <c r="B25" s="42"/>
      <c r="C25" s="43">
        <f>高校1男!B40</f>
        <v>0</v>
      </c>
      <c r="D25" s="44"/>
      <c r="E25" s="38">
        <f>高校1男!G40</f>
        <v>0</v>
      </c>
      <c r="F25" s="44"/>
      <c r="G25" s="38">
        <f>C25*2200</f>
        <v>0</v>
      </c>
      <c r="H25" s="38">
        <f>E25*2200</f>
        <v>0</v>
      </c>
      <c r="I25" s="47">
        <f t="shared" ref="I25" si="3">G25+H25</f>
        <v>0</v>
      </c>
      <c r="J25" s="48"/>
    </row>
    <row r="26" spans="1:20" s="2" customFormat="1" ht="21" customHeight="1" thickTop="1" thickBot="1" x14ac:dyDescent="0.25">
      <c r="A26" s="41"/>
      <c r="B26" s="42"/>
      <c r="C26" s="45"/>
      <c r="D26" s="46"/>
      <c r="E26" s="39"/>
      <c r="F26" s="46"/>
      <c r="G26" s="39"/>
      <c r="H26" s="39"/>
      <c r="I26" s="49"/>
      <c r="J26" s="50"/>
    </row>
    <row r="27" spans="1:20" s="2" customFormat="1" ht="21" customHeight="1" thickTop="1" thickBot="1" x14ac:dyDescent="0.25">
      <c r="A27" s="41" t="s">
        <v>57</v>
      </c>
      <c r="B27" s="42"/>
      <c r="C27" s="43">
        <f>高1女!B40</f>
        <v>0</v>
      </c>
      <c r="D27" s="44"/>
      <c r="E27" s="38">
        <f>高1女!G40</f>
        <v>0</v>
      </c>
      <c r="F27" s="44"/>
      <c r="G27" s="38">
        <f t="shared" ref="G27" si="4">C27*2200</f>
        <v>0</v>
      </c>
      <c r="H27" s="38">
        <f t="shared" ref="H27" si="5">E27*2200</f>
        <v>0</v>
      </c>
      <c r="I27" s="47">
        <f t="shared" ref="I27" si="6">G27+H27</f>
        <v>0</v>
      </c>
      <c r="J27" s="48"/>
    </row>
    <row r="28" spans="1:20" s="2" customFormat="1" ht="21" customHeight="1" thickTop="1" thickBot="1" x14ac:dyDescent="0.25">
      <c r="A28" s="41"/>
      <c r="B28" s="42"/>
      <c r="C28" s="45"/>
      <c r="D28" s="46"/>
      <c r="E28" s="39"/>
      <c r="F28" s="46"/>
      <c r="G28" s="39"/>
      <c r="H28" s="39"/>
      <c r="I28" s="49"/>
      <c r="J28" s="50"/>
    </row>
    <row r="29" spans="1:20" s="2" customFormat="1" ht="21" customHeight="1" thickTop="1" thickBot="1" x14ac:dyDescent="0.25">
      <c r="A29" s="41" t="s">
        <v>58</v>
      </c>
      <c r="B29" s="42"/>
      <c r="C29" s="43">
        <f>'高校2.3男'!B40</f>
        <v>0</v>
      </c>
      <c r="D29" s="44"/>
      <c r="E29" s="38">
        <f>'高校2.3男'!G40</f>
        <v>0</v>
      </c>
      <c r="F29" s="44"/>
      <c r="G29" s="38">
        <f t="shared" ref="G29" si="7">C29*2200</f>
        <v>0</v>
      </c>
      <c r="H29" s="38">
        <f t="shared" ref="H29" si="8">E29*2200</f>
        <v>0</v>
      </c>
      <c r="I29" s="47">
        <f t="shared" ref="I29" si="9">G29+H29</f>
        <v>0</v>
      </c>
      <c r="J29" s="48"/>
    </row>
    <row r="30" spans="1:20" s="2" customFormat="1" ht="21" customHeight="1" thickTop="1" thickBot="1" x14ac:dyDescent="0.25">
      <c r="A30" s="41"/>
      <c r="B30" s="42"/>
      <c r="C30" s="45"/>
      <c r="D30" s="46"/>
      <c r="E30" s="39"/>
      <c r="F30" s="46"/>
      <c r="G30" s="39"/>
      <c r="H30" s="39"/>
      <c r="I30" s="49"/>
      <c r="J30" s="50"/>
    </row>
    <row r="31" spans="1:20" s="2" customFormat="1" ht="21" customHeight="1" thickTop="1" thickBot="1" x14ac:dyDescent="0.25">
      <c r="A31" s="41" t="s">
        <v>59</v>
      </c>
      <c r="B31" s="42"/>
      <c r="C31" s="43">
        <f>'高校2.3女'!B40</f>
        <v>0</v>
      </c>
      <c r="D31" s="44"/>
      <c r="E31" s="38">
        <f>'高校2.3女'!G40</f>
        <v>0</v>
      </c>
      <c r="F31" s="44"/>
      <c r="G31" s="38">
        <f t="shared" ref="G31" si="10">C31*2200</f>
        <v>0</v>
      </c>
      <c r="H31" s="38">
        <f t="shared" ref="H31" si="11">E31*2200</f>
        <v>0</v>
      </c>
      <c r="I31" s="47">
        <f t="shared" ref="I31" si="12">G31+H31</f>
        <v>0</v>
      </c>
      <c r="J31" s="48"/>
    </row>
    <row r="32" spans="1:20" ht="21" customHeight="1" thickTop="1" thickBot="1" x14ac:dyDescent="0.25">
      <c r="A32" s="51"/>
      <c r="B32" s="52"/>
      <c r="C32" s="45"/>
      <c r="D32" s="46"/>
      <c r="E32" s="39"/>
      <c r="F32" s="46"/>
      <c r="G32" s="39"/>
      <c r="H32" s="39"/>
      <c r="I32" s="49"/>
      <c r="J32" s="50"/>
    </row>
    <row r="33" spans="1:10" ht="21" customHeight="1" thickTop="1" x14ac:dyDescent="0.2">
      <c r="A33" s="53" t="s">
        <v>30</v>
      </c>
      <c r="B33" s="54"/>
      <c r="C33" s="57">
        <f>SUM(C17:D32)</f>
        <v>0</v>
      </c>
      <c r="D33" s="58"/>
      <c r="E33" s="63">
        <f>SUM(E17:F32)</f>
        <v>0</v>
      </c>
      <c r="F33" s="58"/>
      <c r="G33" s="61">
        <f>SUM(G17:G32)</f>
        <v>0</v>
      </c>
      <c r="H33" s="61">
        <f>SUM(H17:H32)</f>
        <v>0</v>
      </c>
      <c r="I33" s="65">
        <f>SUM(I17:J32)</f>
        <v>0</v>
      </c>
      <c r="J33" s="66"/>
    </row>
    <row r="34" spans="1:10" ht="21" customHeight="1" thickBot="1" x14ac:dyDescent="0.25">
      <c r="A34" s="55"/>
      <c r="B34" s="56"/>
      <c r="C34" s="59"/>
      <c r="D34" s="60"/>
      <c r="E34" s="64"/>
      <c r="F34" s="60"/>
      <c r="G34" s="62"/>
      <c r="H34" s="62"/>
      <c r="I34" s="67"/>
      <c r="J34" s="68"/>
    </row>
    <row r="35" spans="1:10" ht="12.75" customHeight="1" x14ac:dyDescent="0.2"/>
    <row r="36" spans="1:10" ht="21" customHeight="1" x14ac:dyDescent="0.2">
      <c r="A36" s="18" t="s">
        <v>20</v>
      </c>
      <c r="B36" s="2"/>
      <c r="C36" s="2"/>
      <c r="D36" s="2"/>
      <c r="E36" s="2"/>
      <c r="F36" s="2"/>
      <c r="G36" s="2"/>
      <c r="H36" s="2"/>
      <c r="I36" s="2"/>
    </row>
    <row r="37" spans="1:10" ht="21" customHeight="1" x14ac:dyDescent="0.2">
      <c r="A37" s="1" t="s">
        <v>19</v>
      </c>
    </row>
    <row r="38" spans="1:10" ht="21" customHeight="1" x14ac:dyDescent="0.2">
      <c r="A38" s="10"/>
      <c r="B38" s="11"/>
      <c r="C38"/>
      <c r="D38" s="11"/>
      <c r="E38"/>
      <c r="F38"/>
      <c r="G38"/>
      <c r="H38" s="76">
        <f>I33</f>
        <v>0</v>
      </c>
      <c r="I38" s="76"/>
      <c r="J38" s="76"/>
    </row>
    <row r="39" spans="1:10" ht="21" customHeight="1" thickBot="1" x14ac:dyDescent="0.25">
      <c r="A39" s="40" t="s">
        <v>54</v>
      </c>
      <c r="B39" s="40"/>
      <c r="C39" s="40"/>
      <c r="D39" s="40"/>
      <c r="E39" s="40"/>
      <c r="F39"/>
      <c r="G39"/>
      <c r="H39" s="77"/>
      <c r="I39" s="77"/>
      <c r="J39" s="77"/>
    </row>
    <row r="40" spans="1:10" ht="17.149999999999999" customHeight="1" thickTop="1" thickBot="1" x14ac:dyDescent="0.25">
      <c r="A40"/>
      <c r="B40"/>
      <c r="C40"/>
      <c r="D40"/>
      <c r="E40"/>
      <c r="F40"/>
      <c r="G40"/>
      <c r="H40"/>
      <c r="I40"/>
    </row>
    <row r="41" spans="1:10" x14ac:dyDescent="0.2">
      <c r="F41" s="69" t="s">
        <v>38</v>
      </c>
      <c r="G41" s="70"/>
      <c r="H41" s="70"/>
      <c r="I41" s="70"/>
      <c r="J41" s="71"/>
    </row>
    <row r="42" spans="1:10" ht="21" customHeight="1" x14ac:dyDescent="0.2">
      <c r="F42" s="22" t="s">
        <v>39</v>
      </c>
      <c r="G42" s="72" t="s">
        <v>40</v>
      </c>
      <c r="H42" s="72"/>
      <c r="I42" s="72"/>
      <c r="J42" s="73"/>
    </row>
    <row r="43" spans="1:10" ht="21" customHeight="1" x14ac:dyDescent="0.2">
      <c r="F43" s="22" t="s">
        <v>41</v>
      </c>
      <c r="G43" s="72" t="s">
        <v>44</v>
      </c>
      <c r="H43" s="72"/>
      <c r="I43" s="72"/>
      <c r="J43" s="73"/>
    </row>
    <row r="44" spans="1:10" ht="21" customHeight="1" thickBot="1" x14ac:dyDescent="0.25">
      <c r="F44" s="23" t="s">
        <v>42</v>
      </c>
      <c r="G44" s="74" t="s">
        <v>40</v>
      </c>
      <c r="H44" s="74"/>
      <c r="I44" s="74"/>
      <c r="J44" s="75"/>
    </row>
  </sheetData>
  <mergeCells count="85">
    <mergeCell ref="A7:B7"/>
    <mergeCell ref="A10:B10"/>
    <mergeCell ref="A11:I11"/>
    <mergeCell ref="H7:J7"/>
    <mergeCell ref="A9:B9"/>
    <mergeCell ref="D7:F7"/>
    <mergeCell ref="A8:B8"/>
    <mergeCell ref="C8:J8"/>
    <mergeCell ref="C9:J9"/>
    <mergeCell ref="A1:J2"/>
    <mergeCell ref="A5:B5"/>
    <mergeCell ref="A6:B6"/>
    <mergeCell ref="C6:J6"/>
    <mergeCell ref="D5:J5"/>
    <mergeCell ref="A3:B3"/>
    <mergeCell ref="C3:J3"/>
    <mergeCell ref="A4:B4"/>
    <mergeCell ref="C4:J4"/>
    <mergeCell ref="A12:I12"/>
    <mergeCell ref="I17:J18"/>
    <mergeCell ref="A19:B20"/>
    <mergeCell ref="C19:D20"/>
    <mergeCell ref="E19:F20"/>
    <mergeCell ref="I19:J20"/>
    <mergeCell ref="A13:J13"/>
    <mergeCell ref="A15:B16"/>
    <mergeCell ref="C15:D16"/>
    <mergeCell ref="E15:F16"/>
    <mergeCell ref="I15:J16"/>
    <mergeCell ref="A17:B18"/>
    <mergeCell ref="C17:D18"/>
    <mergeCell ref="E17:F18"/>
    <mergeCell ref="G15:H15"/>
    <mergeCell ref="G17:G18"/>
    <mergeCell ref="A23:B24"/>
    <mergeCell ref="C23:D24"/>
    <mergeCell ref="E23:F24"/>
    <mergeCell ref="I23:J24"/>
    <mergeCell ref="A21:B22"/>
    <mergeCell ref="C21:D22"/>
    <mergeCell ref="E21:F22"/>
    <mergeCell ref="I21:J22"/>
    <mergeCell ref="G21:G22"/>
    <mergeCell ref="H21:H22"/>
    <mergeCell ref="G23:G24"/>
    <mergeCell ref="H23:H24"/>
    <mergeCell ref="I25:J26"/>
    <mergeCell ref="A27:B28"/>
    <mergeCell ref="C27:D28"/>
    <mergeCell ref="E27:F28"/>
    <mergeCell ref="I27:J28"/>
    <mergeCell ref="A25:B26"/>
    <mergeCell ref="C25:D26"/>
    <mergeCell ref="E25:F26"/>
    <mergeCell ref="G25:G26"/>
    <mergeCell ref="H25:H26"/>
    <mergeCell ref="G27:G28"/>
    <mergeCell ref="H27:H28"/>
    <mergeCell ref="F41:J41"/>
    <mergeCell ref="G42:J42"/>
    <mergeCell ref="G43:J43"/>
    <mergeCell ref="G44:J44"/>
    <mergeCell ref="H38:J39"/>
    <mergeCell ref="A39:E39"/>
    <mergeCell ref="A29:B30"/>
    <mergeCell ref="C29:D30"/>
    <mergeCell ref="E29:F30"/>
    <mergeCell ref="I29:J30"/>
    <mergeCell ref="A31:B32"/>
    <mergeCell ref="C31:D32"/>
    <mergeCell ref="E31:F32"/>
    <mergeCell ref="A33:B34"/>
    <mergeCell ref="C33:D34"/>
    <mergeCell ref="G33:G34"/>
    <mergeCell ref="H33:H34"/>
    <mergeCell ref="E33:F34"/>
    <mergeCell ref="I33:J34"/>
    <mergeCell ref="I31:J32"/>
    <mergeCell ref="G29:G30"/>
    <mergeCell ref="H17:H18"/>
    <mergeCell ref="G19:G20"/>
    <mergeCell ref="H19:H20"/>
    <mergeCell ref="H29:H30"/>
    <mergeCell ref="G31:G32"/>
    <mergeCell ref="H31:H32"/>
  </mergeCells>
  <phoneticPr fontId="2"/>
  <printOptions horizontalCentered="1" verticalCentered="1"/>
  <pageMargins left="0.39370078740157483" right="0.39370078740157483" top="0.27" bottom="0.25" header="0.51181102362204722" footer="0.51181102362204722"/>
  <pageSetup paperSize="9" scale="9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zoomScale="75" workbookViewId="0">
      <selection activeCell="M27" sqref="M27"/>
    </sheetView>
  </sheetViews>
  <sheetFormatPr defaultColWidth="8.81640625" defaultRowHeight="13" x14ac:dyDescent="0.2"/>
  <cols>
    <col min="1" max="9" width="10.81640625" style="1" customWidth="1"/>
    <col min="10" max="17" width="9.90625" style="1" customWidth="1"/>
    <col min="18" max="16384" width="8.81640625" style="1"/>
  </cols>
  <sheetData>
    <row r="1" spans="1:17" ht="32.25" customHeight="1" x14ac:dyDescent="0.2">
      <c r="A1" s="89" t="str">
        <f>集計表!A1</f>
        <v>第89回冬季学年別　テニス大会（集計表）
※エントリー締切　11/23必着</v>
      </c>
      <c r="B1" s="119"/>
      <c r="C1" s="119"/>
      <c r="D1" s="119"/>
      <c r="E1" s="119"/>
      <c r="F1" s="119"/>
      <c r="G1" s="119"/>
      <c r="H1" s="119"/>
      <c r="I1" s="120"/>
      <c r="J1"/>
      <c r="K1" s="30"/>
      <c r="L1"/>
      <c r="M1"/>
      <c r="N1"/>
      <c r="O1"/>
      <c r="P1"/>
      <c r="Q1"/>
    </row>
    <row r="2" spans="1:17" ht="24.65" customHeight="1" thickBot="1" x14ac:dyDescent="0.25">
      <c r="A2" s="121"/>
      <c r="B2" s="122"/>
      <c r="C2" s="122"/>
      <c r="D2" s="122"/>
      <c r="E2" s="122"/>
      <c r="F2" s="122"/>
      <c r="G2" s="122"/>
      <c r="H2" s="122"/>
      <c r="I2" s="123"/>
      <c r="J2"/>
      <c r="K2"/>
      <c r="L2"/>
      <c r="M2"/>
      <c r="N2"/>
      <c r="O2"/>
      <c r="P2"/>
      <c r="Q2"/>
    </row>
    <row r="3" spans="1:17" ht="24.65" customHeight="1" x14ac:dyDescent="0.2">
      <c r="A3" s="124" t="s">
        <v>0</v>
      </c>
      <c r="B3" s="125"/>
      <c r="C3" s="136">
        <f>集計表!C3</f>
        <v>0</v>
      </c>
      <c r="D3" s="137"/>
      <c r="E3" s="137"/>
      <c r="F3" s="137"/>
      <c r="G3" s="137"/>
      <c r="H3" s="137"/>
      <c r="I3" s="138"/>
      <c r="J3"/>
      <c r="K3"/>
      <c r="L3"/>
      <c r="M3"/>
      <c r="N3"/>
      <c r="O3"/>
      <c r="P3"/>
      <c r="Q3"/>
    </row>
    <row r="4" spans="1:17" ht="24.65" customHeight="1" x14ac:dyDescent="0.2">
      <c r="A4" s="126" t="s">
        <v>1</v>
      </c>
      <c r="B4" s="127"/>
      <c r="C4" s="142">
        <f>集計表!C4</f>
        <v>0</v>
      </c>
      <c r="D4" s="143"/>
      <c r="E4" s="143"/>
      <c r="F4" s="143"/>
      <c r="G4" s="143"/>
      <c r="H4" s="143"/>
      <c r="I4" s="144"/>
      <c r="J4"/>
      <c r="K4"/>
      <c r="L4"/>
      <c r="M4"/>
      <c r="N4"/>
      <c r="O4"/>
      <c r="P4"/>
      <c r="Q4"/>
    </row>
    <row r="5" spans="1:17" ht="24.65" customHeight="1" thickBot="1" x14ac:dyDescent="0.25">
      <c r="A5" s="154" t="s">
        <v>2</v>
      </c>
      <c r="B5" s="155"/>
      <c r="C5" s="151" t="s">
        <v>45</v>
      </c>
      <c r="D5" s="152"/>
      <c r="E5" s="152"/>
      <c r="F5" s="152"/>
      <c r="G5" s="152"/>
      <c r="H5" s="152"/>
      <c r="I5" s="153"/>
      <c r="J5"/>
      <c r="K5"/>
      <c r="L5"/>
      <c r="M5"/>
      <c r="N5"/>
      <c r="O5"/>
      <c r="P5"/>
      <c r="Q5"/>
    </row>
    <row r="6" spans="1:17" ht="24" customHeight="1" thickBot="1" x14ac:dyDescent="0.25">
      <c r="A6" s="5" t="str">
        <f ca="1">小学生男!A6</f>
        <v>※参加種目ごとに分けて入力して下さい。　※黄色の部分には、入力しないで下さい。</v>
      </c>
      <c r="J6"/>
      <c r="K6"/>
      <c r="L6"/>
      <c r="M6"/>
      <c r="N6"/>
      <c r="O6"/>
      <c r="P6"/>
      <c r="Q6"/>
    </row>
    <row r="7" spans="1:17" ht="24" customHeight="1" x14ac:dyDescent="0.2">
      <c r="A7" s="145" t="s">
        <v>3</v>
      </c>
      <c r="B7" s="146"/>
      <c r="C7" s="146"/>
      <c r="D7" s="147"/>
      <c r="F7" s="145" t="s">
        <v>4</v>
      </c>
      <c r="G7" s="146"/>
      <c r="H7" s="146"/>
      <c r="I7" s="147"/>
      <c r="J7"/>
      <c r="K7"/>
      <c r="L7"/>
      <c r="M7"/>
      <c r="N7"/>
      <c r="O7"/>
      <c r="P7"/>
      <c r="Q7"/>
    </row>
    <row r="8" spans="1:17" s="2" customFormat="1" ht="17.149999999999999" customHeight="1" thickBot="1" x14ac:dyDescent="0.25">
      <c r="A8" s="148"/>
      <c r="B8" s="149"/>
      <c r="C8" s="149"/>
      <c r="D8" s="150"/>
      <c r="F8" s="148"/>
      <c r="G8" s="149"/>
      <c r="H8" s="149"/>
      <c r="I8" s="150"/>
      <c r="J8"/>
      <c r="K8"/>
      <c r="L8"/>
      <c r="M8"/>
      <c r="N8"/>
      <c r="O8"/>
      <c r="P8"/>
      <c r="Q8"/>
    </row>
    <row r="9" spans="1:17" s="2" customFormat="1" ht="24" customHeight="1" thickBot="1" x14ac:dyDescent="0.25">
      <c r="A9" s="15" t="s">
        <v>8</v>
      </c>
      <c r="B9" s="130" t="s">
        <v>5</v>
      </c>
      <c r="C9" s="130"/>
      <c r="D9" s="16" t="s">
        <v>6</v>
      </c>
      <c r="F9" s="15" t="s">
        <v>8</v>
      </c>
      <c r="G9" s="130" t="s">
        <v>5</v>
      </c>
      <c r="H9" s="130"/>
      <c r="I9" s="16" t="s">
        <v>6</v>
      </c>
      <c r="J9"/>
      <c r="K9"/>
      <c r="L9"/>
      <c r="M9"/>
      <c r="N9"/>
      <c r="O9"/>
      <c r="P9"/>
      <c r="Q9"/>
    </row>
    <row r="10" spans="1:17" s="2" customFormat="1" ht="21" customHeight="1" thickTop="1" x14ac:dyDescent="0.2">
      <c r="A10" s="12">
        <v>1</v>
      </c>
      <c r="B10" s="131"/>
      <c r="C10" s="131"/>
      <c r="D10" s="3"/>
      <c r="F10" s="135">
        <v>1</v>
      </c>
      <c r="G10" s="134"/>
      <c r="H10" s="134"/>
      <c r="I10" s="6"/>
      <c r="J10"/>
      <c r="K10"/>
      <c r="L10"/>
      <c r="M10"/>
      <c r="N10"/>
      <c r="O10"/>
      <c r="P10"/>
      <c r="Q10"/>
    </row>
    <row r="11" spans="1:17" s="2" customFormat="1" ht="21" customHeight="1" x14ac:dyDescent="0.2">
      <c r="A11" s="13">
        <v>2</v>
      </c>
      <c r="B11" s="129"/>
      <c r="C11" s="129"/>
      <c r="D11" s="4"/>
      <c r="F11" s="128"/>
      <c r="G11" s="133"/>
      <c r="H11" s="133"/>
      <c r="I11" s="7"/>
      <c r="J11"/>
      <c r="K11"/>
      <c r="L11"/>
      <c r="M11"/>
      <c r="N11"/>
      <c r="O11"/>
      <c r="P11"/>
      <c r="Q11"/>
    </row>
    <row r="12" spans="1:17" s="2" customFormat="1" ht="21" customHeight="1" x14ac:dyDescent="0.2">
      <c r="A12" s="13">
        <v>3</v>
      </c>
      <c r="B12" s="129"/>
      <c r="C12" s="129"/>
      <c r="D12" s="4"/>
      <c r="F12" s="128">
        <v>2</v>
      </c>
      <c r="G12" s="132"/>
      <c r="H12" s="132"/>
      <c r="I12" s="8"/>
      <c r="J12"/>
      <c r="K12"/>
      <c r="L12"/>
      <c r="M12"/>
      <c r="N12"/>
      <c r="O12"/>
      <c r="P12"/>
      <c r="Q12"/>
    </row>
    <row r="13" spans="1:17" s="2" customFormat="1" ht="21" customHeight="1" x14ac:dyDescent="0.2">
      <c r="A13" s="13">
        <v>4</v>
      </c>
      <c r="B13" s="129"/>
      <c r="C13" s="129"/>
      <c r="D13" s="4"/>
      <c r="F13" s="128"/>
      <c r="G13" s="133"/>
      <c r="H13" s="133"/>
      <c r="I13" s="7"/>
      <c r="J13"/>
      <c r="K13"/>
      <c r="L13"/>
      <c r="M13"/>
      <c r="N13"/>
      <c r="O13"/>
      <c r="P13"/>
      <c r="Q13"/>
    </row>
    <row r="14" spans="1:17" s="2" customFormat="1" ht="21" customHeight="1" x14ac:dyDescent="0.2">
      <c r="A14" s="13">
        <v>5</v>
      </c>
      <c r="B14" s="129"/>
      <c r="C14" s="129"/>
      <c r="D14" s="4"/>
      <c r="F14" s="128">
        <v>3</v>
      </c>
      <c r="G14" s="132"/>
      <c r="H14" s="132"/>
      <c r="I14" s="8"/>
      <c r="J14"/>
      <c r="K14"/>
      <c r="L14"/>
      <c r="M14"/>
      <c r="N14"/>
      <c r="O14"/>
      <c r="P14"/>
      <c r="Q14"/>
    </row>
    <row r="15" spans="1:17" s="2" customFormat="1" ht="21" customHeight="1" x14ac:dyDescent="0.2">
      <c r="A15" s="13">
        <v>6</v>
      </c>
      <c r="B15" s="129"/>
      <c r="C15" s="129"/>
      <c r="D15" s="4"/>
      <c r="F15" s="128"/>
      <c r="G15" s="133"/>
      <c r="H15" s="133"/>
      <c r="I15" s="7"/>
      <c r="J15"/>
      <c r="K15"/>
      <c r="L15"/>
      <c r="M15"/>
      <c r="N15"/>
      <c r="O15"/>
      <c r="P15"/>
      <c r="Q15"/>
    </row>
    <row r="16" spans="1:17" s="2" customFormat="1" ht="21" customHeight="1" x14ac:dyDescent="0.2">
      <c r="A16" s="13">
        <v>7</v>
      </c>
      <c r="B16" s="129"/>
      <c r="C16" s="129"/>
      <c r="D16" s="4"/>
      <c r="F16" s="128">
        <v>4</v>
      </c>
      <c r="G16" s="132"/>
      <c r="H16" s="132"/>
      <c r="I16" s="8"/>
      <c r="J16"/>
      <c r="K16"/>
      <c r="L16"/>
      <c r="M16"/>
      <c r="N16"/>
      <c r="O16"/>
      <c r="P16"/>
      <c r="Q16"/>
    </row>
    <row r="17" spans="1:17" s="2" customFormat="1" ht="21" customHeight="1" x14ac:dyDescent="0.2">
      <c r="A17" s="13">
        <v>8</v>
      </c>
      <c r="B17" s="129"/>
      <c r="C17" s="129"/>
      <c r="D17" s="4"/>
      <c r="F17" s="128"/>
      <c r="G17" s="133"/>
      <c r="H17" s="133"/>
      <c r="I17" s="7"/>
      <c r="J17"/>
      <c r="K17"/>
      <c r="L17"/>
      <c r="M17"/>
      <c r="N17"/>
      <c r="O17"/>
      <c r="P17"/>
      <c r="Q17"/>
    </row>
    <row r="18" spans="1:17" s="2" customFormat="1" ht="21" customHeight="1" x14ac:dyDescent="0.2">
      <c r="A18" s="13">
        <v>9</v>
      </c>
      <c r="B18" s="129"/>
      <c r="C18" s="129"/>
      <c r="D18" s="4"/>
      <c r="F18" s="128">
        <v>5</v>
      </c>
      <c r="G18" s="132"/>
      <c r="H18" s="132"/>
      <c r="I18" s="8"/>
      <c r="J18"/>
      <c r="K18"/>
      <c r="L18"/>
      <c r="M18"/>
      <c r="N18"/>
      <c r="O18"/>
      <c r="P18"/>
      <c r="Q18"/>
    </row>
    <row r="19" spans="1:17" s="2" customFormat="1" ht="21" customHeight="1" x14ac:dyDescent="0.2">
      <c r="A19" s="13">
        <v>10</v>
      </c>
      <c r="B19" s="129"/>
      <c r="C19" s="129"/>
      <c r="D19" s="4"/>
      <c r="F19" s="128"/>
      <c r="G19" s="133"/>
      <c r="H19" s="133"/>
      <c r="I19" s="7"/>
      <c r="J19"/>
      <c r="K19"/>
      <c r="L19"/>
      <c r="M19"/>
      <c r="N19"/>
      <c r="O19"/>
      <c r="P19"/>
      <c r="Q19"/>
    </row>
    <row r="20" spans="1:17" s="2" customFormat="1" ht="21" customHeight="1" x14ac:dyDescent="0.2">
      <c r="A20" s="13">
        <v>11</v>
      </c>
      <c r="B20" s="129"/>
      <c r="C20" s="129"/>
      <c r="D20" s="4"/>
      <c r="F20" s="128">
        <v>6</v>
      </c>
      <c r="G20" s="132"/>
      <c r="H20" s="132"/>
      <c r="I20" s="8"/>
      <c r="J20"/>
      <c r="K20"/>
      <c r="L20"/>
      <c r="M20"/>
      <c r="N20"/>
      <c r="O20"/>
      <c r="P20"/>
      <c r="Q20"/>
    </row>
    <row r="21" spans="1:17" s="2" customFormat="1" ht="21" customHeight="1" x14ac:dyDescent="0.2">
      <c r="A21" s="13">
        <v>12</v>
      </c>
      <c r="B21" s="129"/>
      <c r="C21" s="129"/>
      <c r="D21" s="4"/>
      <c r="F21" s="128"/>
      <c r="G21" s="133"/>
      <c r="H21" s="133"/>
      <c r="I21" s="7"/>
      <c r="J21"/>
      <c r="K21"/>
      <c r="L21"/>
      <c r="M21"/>
      <c r="N21"/>
      <c r="O21"/>
      <c r="P21"/>
      <c r="Q21"/>
    </row>
    <row r="22" spans="1:17" s="2" customFormat="1" ht="21" customHeight="1" x14ac:dyDescent="0.2">
      <c r="A22" s="13">
        <v>13</v>
      </c>
      <c r="B22" s="129"/>
      <c r="C22" s="129"/>
      <c r="D22" s="4"/>
      <c r="F22" s="128">
        <v>7</v>
      </c>
      <c r="G22" s="132"/>
      <c r="H22" s="132"/>
      <c r="I22" s="8"/>
      <c r="J22"/>
      <c r="K22"/>
      <c r="L22"/>
      <c r="M22"/>
      <c r="N22"/>
      <c r="O22"/>
      <c r="P22"/>
      <c r="Q22"/>
    </row>
    <row r="23" spans="1:17" s="2" customFormat="1" ht="21" customHeight="1" x14ac:dyDescent="0.2">
      <c r="A23" s="13">
        <v>14</v>
      </c>
      <c r="B23" s="129"/>
      <c r="C23" s="129"/>
      <c r="D23" s="4"/>
      <c r="F23" s="128"/>
      <c r="G23" s="133"/>
      <c r="H23" s="133"/>
      <c r="I23" s="7"/>
      <c r="J23"/>
      <c r="K23"/>
      <c r="L23"/>
      <c r="M23"/>
      <c r="N23"/>
      <c r="O23"/>
      <c r="P23"/>
      <c r="Q23"/>
    </row>
    <row r="24" spans="1:17" s="2" customFormat="1" ht="21" customHeight="1" x14ac:dyDescent="0.2">
      <c r="A24" s="13">
        <v>15</v>
      </c>
      <c r="B24" s="129"/>
      <c r="C24" s="129"/>
      <c r="D24" s="4"/>
      <c r="F24" s="128">
        <v>8</v>
      </c>
      <c r="G24" s="132"/>
      <c r="H24" s="132"/>
      <c r="I24" s="8"/>
      <c r="J24"/>
      <c r="K24"/>
      <c r="L24"/>
      <c r="M24"/>
      <c r="N24"/>
      <c r="O24"/>
      <c r="P24"/>
      <c r="Q24"/>
    </row>
    <row r="25" spans="1:17" s="2" customFormat="1" ht="21" customHeight="1" x14ac:dyDescent="0.2">
      <c r="A25" s="13">
        <v>16</v>
      </c>
      <c r="B25" s="129"/>
      <c r="C25" s="129"/>
      <c r="D25" s="4"/>
      <c r="F25" s="128"/>
      <c r="G25" s="133"/>
      <c r="H25" s="133"/>
      <c r="I25" s="7"/>
      <c r="J25"/>
      <c r="K25"/>
      <c r="L25"/>
      <c r="M25"/>
      <c r="N25"/>
      <c r="O25"/>
      <c r="P25"/>
      <c r="Q25"/>
    </row>
    <row r="26" spans="1:17" s="2" customFormat="1" ht="21" customHeight="1" x14ac:dyDescent="0.2">
      <c r="A26" s="13">
        <v>17</v>
      </c>
      <c r="B26" s="129"/>
      <c r="C26" s="129"/>
      <c r="D26" s="4"/>
      <c r="F26" s="128">
        <v>9</v>
      </c>
      <c r="G26" s="132"/>
      <c r="H26" s="132"/>
      <c r="I26" s="8"/>
      <c r="J26"/>
      <c r="K26"/>
      <c r="L26"/>
      <c r="M26"/>
      <c r="N26"/>
      <c r="O26"/>
      <c r="P26"/>
      <c r="Q26"/>
    </row>
    <row r="27" spans="1:17" s="2" customFormat="1" ht="21" customHeight="1" x14ac:dyDescent="0.2">
      <c r="A27" s="13">
        <v>18</v>
      </c>
      <c r="B27" s="129"/>
      <c r="C27" s="129"/>
      <c r="D27" s="4"/>
      <c r="F27" s="128"/>
      <c r="G27" s="133"/>
      <c r="H27" s="133"/>
      <c r="I27" s="7"/>
      <c r="J27"/>
      <c r="K27"/>
      <c r="L27"/>
      <c r="M27"/>
      <c r="N27"/>
      <c r="O27"/>
      <c r="P27"/>
      <c r="Q27"/>
    </row>
    <row r="28" spans="1:17" s="2" customFormat="1" ht="21" customHeight="1" x14ac:dyDescent="0.2">
      <c r="A28" s="13">
        <v>19</v>
      </c>
      <c r="B28" s="129"/>
      <c r="C28" s="129"/>
      <c r="D28" s="4"/>
      <c r="F28" s="128">
        <v>10</v>
      </c>
      <c r="G28" s="132"/>
      <c r="H28" s="132"/>
      <c r="I28" s="8"/>
      <c r="J28"/>
      <c r="K28"/>
      <c r="L28"/>
      <c r="M28"/>
      <c r="N28"/>
      <c r="O28"/>
      <c r="P28"/>
      <c r="Q28"/>
    </row>
    <row r="29" spans="1:17" s="2" customFormat="1" ht="21" customHeight="1" x14ac:dyDescent="0.2">
      <c r="A29" s="13">
        <v>20</v>
      </c>
      <c r="B29" s="129"/>
      <c r="C29" s="129"/>
      <c r="D29" s="4"/>
      <c r="F29" s="128"/>
      <c r="G29" s="133"/>
      <c r="H29" s="133"/>
      <c r="I29" s="7"/>
      <c r="J29"/>
      <c r="K29"/>
      <c r="L29"/>
      <c r="M29"/>
      <c r="N29"/>
      <c r="O29"/>
      <c r="P29"/>
      <c r="Q29"/>
    </row>
    <row r="30" spans="1:17" s="2" customFormat="1" ht="21" customHeight="1" x14ac:dyDescent="0.2">
      <c r="A30" s="13">
        <v>21</v>
      </c>
      <c r="B30" s="129"/>
      <c r="C30" s="129"/>
      <c r="D30" s="4"/>
      <c r="F30" s="128">
        <v>11</v>
      </c>
      <c r="G30" s="132"/>
      <c r="H30" s="132"/>
      <c r="I30" s="8"/>
      <c r="J30"/>
      <c r="K30"/>
      <c r="L30"/>
      <c r="M30"/>
      <c r="N30"/>
      <c r="O30"/>
      <c r="P30"/>
      <c r="Q30"/>
    </row>
    <row r="31" spans="1:17" s="2" customFormat="1" ht="21" customHeight="1" x14ac:dyDescent="0.2">
      <c r="A31" s="13">
        <v>22</v>
      </c>
      <c r="B31" s="129"/>
      <c r="C31" s="129"/>
      <c r="D31" s="4"/>
      <c r="F31" s="128"/>
      <c r="G31" s="133"/>
      <c r="H31" s="133"/>
      <c r="I31" s="7"/>
      <c r="J31"/>
      <c r="K31"/>
      <c r="L31"/>
      <c r="M31"/>
      <c r="N31"/>
      <c r="O31"/>
      <c r="P31"/>
      <c r="Q31"/>
    </row>
    <row r="32" spans="1:17" ht="21" customHeight="1" x14ac:dyDescent="0.2">
      <c r="A32" s="13">
        <v>23</v>
      </c>
      <c r="B32" s="129"/>
      <c r="C32" s="129"/>
      <c r="D32" s="4"/>
      <c r="F32" s="128">
        <v>12</v>
      </c>
      <c r="G32" s="132"/>
      <c r="H32" s="132"/>
      <c r="I32" s="8"/>
      <c r="J32"/>
      <c r="K32"/>
      <c r="L32"/>
      <c r="M32"/>
      <c r="N32"/>
      <c r="O32"/>
      <c r="P32"/>
      <c r="Q32"/>
    </row>
    <row r="33" spans="1:17" ht="21" customHeight="1" x14ac:dyDescent="0.2">
      <c r="A33" s="13">
        <v>24</v>
      </c>
      <c r="B33" s="129"/>
      <c r="C33" s="129"/>
      <c r="D33" s="4"/>
      <c r="F33" s="128"/>
      <c r="G33" s="133"/>
      <c r="H33" s="133"/>
      <c r="I33" s="7"/>
      <c r="J33"/>
      <c r="K33"/>
      <c r="L33"/>
      <c r="M33"/>
      <c r="N33"/>
      <c r="O33"/>
      <c r="P33"/>
      <c r="Q33"/>
    </row>
    <row r="34" spans="1:17" ht="21" customHeight="1" x14ac:dyDescent="0.2">
      <c r="A34" s="13">
        <v>25</v>
      </c>
      <c r="B34" s="129"/>
      <c r="C34" s="129"/>
      <c r="D34" s="4"/>
      <c r="F34" s="128">
        <v>13</v>
      </c>
      <c r="G34" s="132"/>
      <c r="H34" s="132"/>
      <c r="I34" s="8"/>
      <c r="J34"/>
      <c r="K34"/>
      <c r="L34"/>
      <c r="M34"/>
      <c r="N34"/>
      <c r="O34"/>
      <c r="P34"/>
      <c r="Q34"/>
    </row>
    <row r="35" spans="1:17" ht="21" customHeight="1" x14ac:dyDescent="0.2">
      <c r="A35" s="13">
        <v>26</v>
      </c>
      <c r="B35" s="129"/>
      <c r="C35" s="129"/>
      <c r="D35" s="4"/>
      <c r="F35" s="128"/>
      <c r="G35" s="133"/>
      <c r="H35" s="133"/>
      <c r="I35" s="7"/>
      <c r="J35"/>
      <c r="K35"/>
      <c r="L35"/>
      <c r="M35"/>
      <c r="N35"/>
      <c r="O35"/>
      <c r="P35"/>
      <c r="Q35"/>
    </row>
    <row r="36" spans="1:17" ht="21" customHeight="1" x14ac:dyDescent="0.2">
      <c r="A36" s="13">
        <v>27</v>
      </c>
      <c r="B36" s="129"/>
      <c r="C36" s="129"/>
      <c r="D36" s="4"/>
      <c r="F36" s="128">
        <v>14</v>
      </c>
      <c r="G36" s="132"/>
      <c r="H36" s="132"/>
      <c r="I36" s="8"/>
      <c r="J36"/>
      <c r="K36"/>
      <c r="L36"/>
      <c r="M36"/>
      <c r="N36"/>
      <c r="O36"/>
      <c r="P36"/>
      <c r="Q36"/>
    </row>
    <row r="37" spans="1:17" ht="21" customHeight="1" x14ac:dyDescent="0.2">
      <c r="A37" s="13">
        <v>28</v>
      </c>
      <c r="B37" s="129"/>
      <c r="C37" s="129"/>
      <c r="D37" s="4"/>
      <c r="F37" s="128"/>
      <c r="G37" s="133"/>
      <c r="H37" s="133"/>
      <c r="I37" s="7"/>
      <c r="J37"/>
      <c r="K37"/>
      <c r="L37"/>
      <c r="M37"/>
      <c r="N37"/>
      <c r="O37"/>
      <c r="P37"/>
      <c r="Q37"/>
    </row>
    <row r="38" spans="1:17" ht="21" customHeight="1" x14ac:dyDescent="0.2">
      <c r="A38" s="13">
        <v>29</v>
      </c>
      <c r="B38" s="129"/>
      <c r="C38" s="129"/>
      <c r="D38" s="4"/>
      <c r="F38" s="128">
        <v>15</v>
      </c>
      <c r="G38" s="132"/>
      <c r="H38" s="132"/>
      <c r="I38" s="8"/>
      <c r="J38"/>
      <c r="K38"/>
      <c r="L38"/>
      <c r="M38"/>
      <c r="N38"/>
      <c r="O38"/>
      <c r="P38"/>
      <c r="Q38"/>
    </row>
    <row r="39" spans="1:17" ht="21" customHeight="1" thickBot="1" x14ac:dyDescent="0.25">
      <c r="A39" s="13">
        <v>30</v>
      </c>
      <c r="B39" s="129"/>
      <c r="C39" s="129"/>
      <c r="D39" s="4"/>
      <c r="F39" s="128"/>
      <c r="G39" s="141"/>
      <c r="H39" s="141"/>
      <c r="I39" s="9"/>
    </row>
    <row r="40" spans="1:17" ht="17.149999999999999" customHeight="1" thickBot="1" x14ac:dyDescent="0.25">
      <c r="A40" s="14" t="s">
        <v>7</v>
      </c>
      <c r="B40" s="139">
        <f>COUNTA(B10:C39)</f>
        <v>0</v>
      </c>
      <c r="C40" s="140"/>
      <c r="D40" s="17" t="s">
        <v>10</v>
      </c>
      <c r="F40" s="14" t="s">
        <v>7</v>
      </c>
      <c r="G40" s="139">
        <f>COUNTA(G10:H39)/2</f>
        <v>0</v>
      </c>
      <c r="H40" s="140"/>
      <c r="I40" s="17" t="s">
        <v>9</v>
      </c>
    </row>
  </sheetData>
  <mergeCells count="88">
    <mergeCell ref="C4:I4"/>
    <mergeCell ref="A7:D8"/>
    <mergeCell ref="F7:I8"/>
    <mergeCell ref="C5:I5"/>
    <mergeCell ref="A5:B5"/>
    <mergeCell ref="B27:C27"/>
    <mergeCell ref="B30:C30"/>
    <mergeCell ref="B31:C31"/>
    <mergeCell ref="B29:C29"/>
    <mergeCell ref="F20:F21"/>
    <mergeCell ref="B26:C26"/>
    <mergeCell ref="B28:C28"/>
    <mergeCell ref="F28:F29"/>
    <mergeCell ref="F26:F27"/>
    <mergeCell ref="F24:F25"/>
    <mergeCell ref="B21:C21"/>
    <mergeCell ref="G20:H20"/>
    <mergeCell ref="F14:F15"/>
    <mergeCell ref="F16:F17"/>
    <mergeCell ref="F18:F19"/>
    <mergeCell ref="G17:H17"/>
    <mergeCell ref="G14:H14"/>
    <mergeCell ref="G15:H15"/>
    <mergeCell ref="G16:H16"/>
    <mergeCell ref="G18:H18"/>
    <mergeCell ref="G19:H19"/>
    <mergeCell ref="G21:H21"/>
    <mergeCell ref="G22:H22"/>
    <mergeCell ref="G26:H26"/>
    <mergeCell ref="G25:H25"/>
    <mergeCell ref="G27:H27"/>
    <mergeCell ref="G29:H29"/>
    <mergeCell ref="G28:H28"/>
    <mergeCell ref="G23:H23"/>
    <mergeCell ref="G24:H24"/>
    <mergeCell ref="F22:F23"/>
    <mergeCell ref="B14:C14"/>
    <mergeCell ref="B15:C15"/>
    <mergeCell ref="B23:C23"/>
    <mergeCell ref="B24:C24"/>
    <mergeCell ref="B25:C25"/>
    <mergeCell ref="B18:C18"/>
    <mergeCell ref="B19:C19"/>
    <mergeCell ref="B16:C16"/>
    <mergeCell ref="B17:C17"/>
    <mergeCell ref="B20:C20"/>
    <mergeCell ref="B22:C22"/>
    <mergeCell ref="G40:H40"/>
    <mergeCell ref="G37:H37"/>
    <mergeCell ref="B32:C32"/>
    <mergeCell ref="B34:C34"/>
    <mergeCell ref="B33:C33"/>
    <mergeCell ref="B39:C39"/>
    <mergeCell ref="F38:F39"/>
    <mergeCell ref="B35:C35"/>
    <mergeCell ref="B36:C36"/>
    <mergeCell ref="B37:C37"/>
    <mergeCell ref="B38:C38"/>
    <mergeCell ref="F36:F37"/>
    <mergeCell ref="F34:F35"/>
    <mergeCell ref="B40:C40"/>
    <mergeCell ref="G38:H38"/>
    <mergeCell ref="G39:H39"/>
    <mergeCell ref="G36:H36"/>
    <mergeCell ref="G34:H34"/>
    <mergeCell ref="G35:H35"/>
    <mergeCell ref="F30:F31"/>
    <mergeCell ref="G30:H30"/>
    <mergeCell ref="G31:H31"/>
    <mergeCell ref="F32:F33"/>
    <mergeCell ref="G32:H32"/>
    <mergeCell ref="G33:H33"/>
    <mergeCell ref="A1:I2"/>
    <mergeCell ref="A3:B3"/>
    <mergeCell ref="A4:B4"/>
    <mergeCell ref="F12:F13"/>
    <mergeCell ref="B12:C12"/>
    <mergeCell ref="B13:C13"/>
    <mergeCell ref="G9:H9"/>
    <mergeCell ref="B10:C10"/>
    <mergeCell ref="B11:C11"/>
    <mergeCell ref="B9:C9"/>
    <mergeCell ref="G12:H12"/>
    <mergeCell ref="G13:H13"/>
    <mergeCell ref="G10:H10"/>
    <mergeCell ref="G11:H11"/>
    <mergeCell ref="F10:F11"/>
    <mergeCell ref="C3:I3"/>
  </mergeCells>
  <phoneticPr fontId="2"/>
  <printOptions horizontalCentered="1" verticalCentered="1"/>
  <pageMargins left="0.39370078740157483" right="0.39370078740157483" top="0.27" bottom="0.25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0"/>
  <sheetViews>
    <sheetView zoomScale="73" workbookViewId="0">
      <selection sqref="A1:I2"/>
    </sheetView>
  </sheetViews>
  <sheetFormatPr defaultColWidth="8.81640625" defaultRowHeight="13" x14ac:dyDescent="0.2"/>
  <cols>
    <col min="1" max="9" width="10.81640625" style="1" customWidth="1"/>
    <col min="10" max="17" width="9.90625" style="1" customWidth="1"/>
    <col min="18" max="16384" width="8.81640625" style="1"/>
  </cols>
  <sheetData>
    <row r="1" spans="1:17" ht="32.25" customHeight="1" x14ac:dyDescent="0.2">
      <c r="A1" s="89" t="str">
        <f>小学生男!A1</f>
        <v>第89回冬季学年別　テニス大会（集計表）
※エントリー締切　11/23必着</v>
      </c>
      <c r="B1" s="119"/>
      <c r="C1" s="119"/>
      <c r="D1" s="119"/>
      <c r="E1" s="119"/>
      <c r="F1" s="119"/>
      <c r="G1" s="119"/>
      <c r="H1" s="119"/>
      <c r="I1" s="120"/>
      <c r="J1"/>
      <c r="K1"/>
      <c r="L1"/>
      <c r="M1"/>
      <c r="N1"/>
      <c r="O1"/>
      <c r="P1"/>
      <c r="Q1"/>
    </row>
    <row r="2" spans="1:17" ht="24.65" customHeight="1" thickBot="1" x14ac:dyDescent="0.25">
      <c r="A2" s="121"/>
      <c r="B2" s="122"/>
      <c r="C2" s="122"/>
      <c r="D2" s="122"/>
      <c r="E2" s="122"/>
      <c r="F2" s="122"/>
      <c r="G2" s="122"/>
      <c r="H2" s="122"/>
      <c r="I2" s="123"/>
      <c r="J2"/>
      <c r="K2"/>
      <c r="L2"/>
      <c r="M2"/>
      <c r="N2"/>
      <c r="O2"/>
      <c r="P2"/>
      <c r="Q2"/>
    </row>
    <row r="3" spans="1:17" ht="24.65" customHeight="1" x14ac:dyDescent="0.2">
      <c r="A3" s="124" t="s">
        <v>0</v>
      </c>
      <c r="B3" s="125"/>
      <c r="C3" s="136">
        <f>集計表!C3</f>
        <v>0</v>
      </c>
      <c r="D3" s="137"/>
      <c r="E3" s="137"/>
      <c r="F3" s="137"/>
      <c r="G3" s="137"/>
      <c r="H3" s="137"/>
      <c r="I3" s="138"/>
      <c r="J3"/>
      <c r="K3"/>
      <c r="L3"/>
      <c r="M3"/>
      <c r="N3"/>
      <c r="O3"/>
      <c r="P3"/>
      <c r="Q3"/>
    </row>
    <row r="4" spans="1:17" ht="24.65" customHeight="1" x14ac:dyDescent="0.2">
      <c r="A4" s="126" t="s">
        <v>1</v>
      </c>
      <c r="B4" s="127"/>
      <c r="C4" s="142">
        <f>集計表!C4</f>
        <v>0</v>
      </c>
      <c r="D4" s="143"/>
      <c r="E4" s="143"/>
      <c r="F4" s="143"/>
      <c r="G4" s="143"/>
      <c r="H4" s="143"/>
      <c r="I4" s="144"/>
      <c r="J4"/>
      <c r="K4"/>
      <c r="L4"/>
      <c r="M4"/>
      <c r="N4"/>
      <c r="O4"/>
      <c r="P4"/>
      <c r="Q4"/>
    </row>
    <row r="5" spans="1:17" ht="24.65" customHeight="1" thickBot="1" x14ac:dyDescent="0.25">
      <c r="A5" s="154" t="s">
        <v>2</v>
      </c>
      <c r="B5" s="155"/>
      <c r="C5" s="151" t="s">
        <v>23</v>
      </c>
      <c r="D5" s="152"/>
      <c r="E5" s="152"/>
      <c r="F5" s="152"/>
      <c r="G5" s="152"/>
      <c r="H5" s="152"/>
      <c r="I5" s="153"/>
      <c r="J5"/>
      <c r="K5"/>
      <c r="L5"/>
      <c r="M5"/>
      <c r="N5"/>
      <c r="O5"/>
      <c r="P5"/>
      <c r="Q5"/>
    </row>
    <row r="6" spans="1:17" ht="24" customHeight="1" thickBot="1" x14ac:dyDescent="0.25">
      <c r="A6" s="5" t="str">
        <f ca="1">小学生男!A6</f>
        <v>※参加種目ごとに分けて入力して下さい。　※黄色の部分には、入力しないで下さい。</v>
      </c>
      <c r="J6"/>
      <c r="K6"/>
      <c r="L6"/>
      <c r="M6"/>
      <c r="N6"/>
      <c r="O6"/>
      <c r="P6"/>
      <c r="Q6"/>
    </row>
    <row r="7" spans="1:17" ht="24" customHeight="1" x14ac:dyDescent="0.2">
      <c r="A7" s="145" t="s">
        <v>3</v>
      </c>
      <c r="B7" s="146"/>
      <c r="C7" s="146"/>
      <c r="D7" s="147"/>
      <c r="F7" s="145" t="s">
        <v>4</v>
      </c>
      <c r="G7" s="146"/>
      <c r="H7" s="146"/>
      <c r="I7" s="147"/>
      <c r="J7"/>
      <c r="K7"/>
      <c r="L7"/>
      <c r="M7"/>
      <c r="N7"/>
      <c r="O7"/>
      <c r="P7"/>
      <c r="Q7"/>
    </row>
    <row r="8" spans="1:17" s="2" customFormat="1" ht="17.149999999999999" customHeight="1" thickBot="1" x14ac:dyDescent="0.25">
      <c r="A8" s="148"/>
      <c r="B8" s="149"/>
      <c r="C8" s="149"/>
      <c r="D8" s="150"/>
      <c r="F8" s="148"/>
      <c r="G8" s="149"/>
      <c r="H8" s="149"/>
      <c r="I8" s="150"/>
      <c r="J8"/>
      <c r="K8"/>
      <c r="L8"/>
      <c r="M8"/>
      <c r="N8"/>
      <c r="O8"/>
      <c r="P8"/>
      <c r="Q8"/>
    </row>
    <row r="9" spans="1:17" s="2" customFormat="1" ht="24" customHeight="1" thickBot="1" x14ac:dyDescent="0.25">
      <c r="A9" s="15" t="s">
        <v>8</v>
      </c>
      <c r="B9" s="130" t="s">
        <v>5</v>
      </c>
      <c r="C9" s="130"/>
      <c r="D9" s="16" t="s">
        <v>6</v>
      </c>
      <c r="F9" s="15" t="s">
        <v>8</v>
      </c>
      <c r="G9" s="130" t="s">
        <v>5</v>
      </c>
      <c r="H9" s="130"/>
      <c r="I9" s="16" t="s">
        <v>6</v>
      </c>
      <c r="J9"/>
      <c r="K9"/>
      <c r="L9"/>
      <c r="M9"/>
      <c r="N9"/>
      <c r="O9"/>
      <c r="P9"/>
      <c r="Q9"/>
    </row>
    <row r="10" spans="1:17" s="2" customFormat="1" ht="21" customHeight="1" thickTop="1" x14ac:dyDescent="0.2">
      <c r="A10" s="12">
        <v>1</v>
      </c>
      <c r="B10" s="131"/>
      <c r="C10" s="131"/>
      <c r="D10" s="3"/>
      <c r="F10" s="135">
        <v>1</v>
      </c>
      <c r="G10" s="134"/>
      <c r="H10" s="134"/>
      <c r="I10" s="6"/>
      <c r="J10"/>
      <c r="K10"/>
      <c r="L10"/>
      <c r="M10"/>
      <c r="N10"/>
      <c r="O10"/>
      <c r="P10"/>
      <c r="Q10"/>
    </row>
    <row r="11" spans="1:17" s="2" customFormat="1" ht="21" customHeight="1" x14ac:dyDescent="0.2">
      <c r="A11" s="13">
        <v>2</v>
      </c>
      <c r="B11" s="129"/>
      <c r="C11" s="129"/>
      <c r="D11" s="4"/>
      <c r="F11" s="128"/>
      <c r="G11" s="133"/>
      <c r="H11" s="133"/>
      <c r="I11" s="7"/>
      <c r="J11"/>
      <c r="K11"/>
      <c r="L11"/>
      <c r="M11"/>
      <c r="N11"/>
      <c r="O11"/>
      <c r="P11"/>
      <c r="Q11"/>
    </row>
    <row r="12" spans="1:17" s="2" customFormat="1" ht="21" customHeight="1" x14ac:dyDescent="0.2">
      <c r="A12" s="13">
        <v>3</v>
      </c>
      <c r="B12" s="129"/>
      <c r="C12" s="129"/>
      <c r="D12" s="4"/>
      <c r="F12" s="128">
        <v>2</v>
      </c>
      <c r="G12" s="132"/>
      <c r="H12" s="132"/>
      <c r="I12" s="8"/>
      <c r="J12"/>
      <c r="K12"/>
      <c r="L12"/>
      <c r="M12"/>
      <c r="N12"/>
      <c r="O12"/>
      <c r="P12"/>
      <c r="Q12"/>
    </row>
    <row r="13" spans="1:17" s="2" customFormat="1" ht="21" customHeight="1" x14ac:dyDescent="0.2">
      <c r="A13" s="13">
        <v>4</v>
      </c>
      <c r="B13" s="129"/>
      <c r="C13" s="129"/>
      <c r="D13" s="4"/>
      <c r="F13" s="128"/>
      <c r="G13" s="133"/>
      <c r="H13" s="133"/>
      <c r="I13" s="7"/>
      <c r="J13"/>
      <c r="K13"/>
      <c r="L13"/>
      <c r="M13"/>
      <c r="N13"/>
      <c r="O13"/>
      <c r="P13"/>
      <c r="Q13"/>
    </row>
    <row r="14" spans="1:17" s="2" customFormat="1" ht="21" customHeight="1" x14ac:dyDescent="0.2">
      <c r="A14" s="13">
        <v>5</v>
      </c>
      <c r="B14" s="129"/>
      <c r="C14" s="129"/>
      <c r="D14" s="4"/>
      <c r="F14" s="128">
        <v>3</v>
      </c>
      <c r="G14" s="132"/>
      <c r="H14" s="132"/>
      <c r="I14" s="8"/>
      <c r="J14"/>
      <c r="K14"/>
      <c r="L14"/>
      <c r="M14"/>
      <c r="N14"/>
      <c r="O14"/>
      <c r="P14"/>
      <c r="Q14"/>
    </row>
    <row r="15" spans="1:17" s="2" customFormat="1" ht="21" customHeight="1" x14ac:dyDescent="0.2">
      <c r="A15" s="13">
        <v>6</v>
      </c>
      <c r="B15" s="129"/>
      <c r="C15" s="129"/>
      <c r="D15" s="4"/>
      <c r="F15" s="128"/>
      <c r="G15" s="133"/>
      <c r="H15" s="133"/>
      <c r="I15" s="7"/>
      <c r="J15"/>
      <c r="K15"/>
      <c r="L15"/>
      <c r="M15"/>
      <c r="N15"/>
      <c r="O15"/>
      <c r="P15"/>
      <c r="Q15"/>
    </row>
    <row r="16" spans="1:17" s="2" customFormat="1" ht="21" customHeight="1" x14ac:dyDescent="0.2">
      <c r="A16" s="13">
        <v>7</v>
      </c>
      <c r="B16" s="129"/>
      <c r="C16" s="129"/>
      <c r="D16" s="4"/>
      <c r="F16" s="128">
        <v>4</v>
      </c>
      <c r="G16" s="132"/>
      <c r="H16" s="132"/>
      <c r="I16" s="8"/>
      <c r="J16"/>
      <c r="K16"/>
      <c r="L16"/>
      <c r="M16"/>
      <c r="N16"/>
      <c r="O16"/>
      <c r="P16"/>
      <c r="Q16"/>
    </row>
    <row r="17" spans="1:17" s="2" customFormat="1" ht="21" customHeight="1" x14ac:dyDescent="0.2">
      <c r="A17" s="13">
        <v>8</v>
      </c>
      <c r="B17" s="129"/>
      <c r="C17" s="129"/>
      <c r="D17" s="4"/>
      <c r="F17" s="128"/>
      <c r="G17" s="133"/>
      <c r="H17" s="133"/>
      <c r="I17" s="7"/>
      <c r="J17"/>
      <c r="K17"/>
      <c r="L17"/>
      <c r="M17"/>
      <c r="N17"/>
      <c r="O17"/>
      <c r="P17"/>
      <c r="Q17"/>
    </row>
    <row r="18" spans="1:17" s="2" customFormat="1" ht="21" customHeight="1" x14ac:dyDescent="0.2">
      <c r="A18" s="13">
        <v>9</v>
      </c>
      <c r="B18" s="129"/>
      <c r="C18" s="129"/>
      <c r="D18" s="4"/>
      <c r="F18" s="128">
        <v>5</v>
      </c>
      <c r="G18" s="132"/>
      <c r="H18" s="132"/>
      <c r="I18" s="8"/>
      <c r="J18"/>
      <c r="K18"/>
      <c r="L18"/>
      <c r="M18"/>
      <c r="N18"/>
      <c r="O18"/>
      <c r="P18"/>
      <c r="Q18"/>
    </row>
    <row r="19" spans="1:17" s="2" customFormat="1" ht="21" customHeight="1" x14ac:dyDescent="0.2">
      <c r="A19" s="13">
        <v>10</v>
      </c>
      <c r="B19" s="129"/>
      <c r="C19" s="129"/>
      <c r="D19" s="4"/>
      <c r="F19" s="128"/>
      <c r="G19" s="133"/>
      <c r="H19" s="133"/>
      <c r="I19" s="7"/>
      <c r="J19"/>
      <c r="K19"/>
      <c r="L19"/>
      <c r="M19"/>
      <c r="N19"/>
      <c r="O19"/>
      <c r="P19"/>
      <c r="Q19"/>
    </row>
    <row r="20" spans="1:17" s="2" customFormat="1" ht="21" customHeight="1" x14ac:dyDescent="0.2">
      <c r="A20" s="13">
        <v>11</v>
      </c>
      <c r="B20" s="129"/>
      <c r="C20" s="129"/>
      <c r="D20" s="4"/>
      <c r="F20" s="128">
        <v>6</v>
      </c>
      <c r="G20" s="132"/>
      <c r="H20" s="132"/>
      <c r="I20" s="8"/>
      <c r="J20"/>
      <c r="K20"/>
      <c r="L20"/>
      <c r="M20"/>
      <c r="N20"/>
      <c r="O20"/>
      <c r="P20"/>
      <c r="Q20"/>
    </row>
    <row r="21" spans="1:17" s="2" customFormat="1" ht="21" customHeight="1" x14ac:dyDescent="0.2">
      <c r="A21" s="13">
        <v>12</v>
      </c>
      <c r="B21" s="129"/>
      <c r="C21" s="129"/>
      <c r="D21" s="4"/>
      <c r="F21" s="128"/>
      <c r="G21" s="133"/>
      <c r="H21" s="133"/>
      <c r="I21" s="7"/>
      <c r="J21"/>
      <c r="K21"/>
      <c r="L21"/>
      <c r="M21"/>
      <c r="N21"/>
      <c r="O21"/>
      <c r="P21"/>
      <c r="Q21"/>
    </row>
    <row r="22" spans="1:17" s="2" customFormat="1" ht="21" customHeight="1" x14ac:dyDescent="0.2">
      <c r="A22" s="13">
        <v>13</v>
      </c>
      <c r="B22" s="129"/>
      <c r="C22" s="129"/>
      <c r="D22" s="4"/>
      <c r="F22" s="128">
        <v>7</v>
      </c>
      <c r="G22" s="132"/>
      <c r="H22" s="132"/>
      <c r="I22" s="8"/>
      <c r="J22"/>
      <c r="K22"/>
      <c r="L22"/>
      <c r="M22"/>
      <c r="N22"/>
      <c r="O22"/>
      <c r="P22"/>
      <c r="Q22"/>
    </row>
    <row r="23" spans="1:17" s="2" customFormat="1" ht="21" customHeight="1" x14ac:dyDescent="0.2">
      <c r="A23" s="13">
        <v>14</v>
      </c>
      <c r="B23" s="129"/>
      <c r="C23" s="129"/>
      <c r="D23" s="4"/>
      <c r="F23" s="128"/>
      <c r="G23" s="133"/>
      <c r="H23" s="133"/>
      <c r="I23" s="7"/>
      <c r="J23"/>
      <c r="K23"/>
      <c r="L23"/>
      <c r="M23"/>
      <c r="N23"/>
      <c r="O23"/>
      <c r="P23"/>
      <c r="Q23"/>
    </row>
    <row r="24" spans="1:17" s="2" customFormat="1" ht="21" customHeight="1" x14ac:dyDescent="0.2">
      <c r="A24" s="13">
        <v>15</v>
      </c>
      <c r="B24" s="129"/>
      <c r="C24" s="129"/>
      <c r="D24" s="4"/>
      <c r="F24" s="128">
        <v>8</v>
      </c>
      <c r="G24" s="132"/>
      <c r="H24" s="132"/>
      <c r="I24" s="8"/>
      <c r="J24"/>
      <c r="K24"/>
      <c r="L24"/>
      <c r="M24"/>
      <c r="N24"/>
      <c r="O24"/>
      <c r="P24"/>
      <c r="Q24"/>
    </row>
    <row r="25" spans="1:17" s="2" customFormat="1" ht="21" customHeight="1" x14ac:dyDescent="0.2">
      <c r="A25" s="13">
        <v>16</v>
      </c>
      <c r="B25" s="129"/>
      <c r="C25" s="129"/>
      <c r="D25" s="4"/>
      <c r="F25" s="128"/>
      <c r="G25" s="133"/>
      <c r="H25" s="133"/>
      <c r="I25" s="7"/>
      <c r="J25"/>
      <c r="K25"/>
      <c r="L25"/>
      <c r="M25"/>
      <c r="N25"/>
      <c r="O25"/>
      <c r="P25"/>
      <c r="Q25"/>
    </row>
    <row r="26" spans="1:17" s="2" customFormat="1" ht="21" customHeight="1" x14ac:dyDescent="0.2">
      <c r="A26" s="13">
        <v>17</v>
      </c>
      <c r="B26" s="129"/>
      <c r="C26" s="129"/>
      <c r="D26" s="4"/>
      <c r="F26" s="128">
        <v>9</v>
      </c>
      <c r="G26" s="132"/>
      <c r="H26" s="132"/>
      <c r="I26" s="8"/>
      <c r="J26"/>
      <c r="K26"/>
      <c r="L26"/>
      <c r="M26"/>
      <c r="N26"/>
      <c r="O26"/>
      <c r="P26"/>
      <c r="Q26"/>
    </row>
    <row r="27" spans="1:17" s="2" customFormat="1" ht="21" customHeight="1" x14ac:dyDescent="0.2">
      <c r="A27" s="13">
        <v>18</v>
      </c>
      <c r="B27" s="129"/>
      <c r="C27" s="129"/>
      <c r="D27" s="4"/>
      <c r="F27" s="128"/>
      <c r="G27" s="133"/>
      <c r="H27" s="133"/>
      <c r="I27" s="7"/>
      <c r="J27"/>
      <c r="K27"/>
      <c r="L27"/>
      <c r="M27"/>
      <c r="N27"/>
      <c r="O27"/>
      <c r="P27"/>
      <c r="Q27"/>
    </row>
    <row r="28" spans="1:17" s="2" customFormat="1" ht="21" customHeight="1" x14ac:dyDescent="0.2">
      <c r="A28" s="13">
        <v>19</v>
      </c>
      <c r="B28" s="129"/>
      <c r="C28" s="129"/>
      <c r="D28" s="4"/>
      <c r="F28" s="128">
        <v>10</v>
      </c>
      <c r="G28" s="132"/>
      <c r="H28" s="132"/>
      <c r="I28" s="8"/>
      <c r="J28"/>
      <c r="K28"/>
      <c r="L28"/>
      <c r="M28"/>
      <c r="N28"/>
      <c r="O28"/>
      <c r="P28"/>
      <c r="Q28"/>
    </row>
    <row r="29" spans="1:17" s="2" customFormat="1" ht="21" customHeight="1" x14ac:dyDescent="0.2">
      <c r="A29" s="13">
        <v>20</v>
      </c>
      <c r="B29" s="129"/>
      <c r="C29" s="129"/>
      <c r="D29" s="4"/>
      <c r="F29" s="128"/>
      <c r="G29" s="133"/>
      <c r="H29" s="133"/>
      <c r="I29" s="7"/>
      <c r="J29"/>
      <c r="K29"/>
      <c r="L29"/>
      <c r="M29"/>
      <c r="N29"/>
      <c r="O29"/>
      <c r="P29"/>
      <c r="Q29"/>
    </row>
    <row r="30" spans="1:17" s="2" customFormat="1" ht="21" customHeight="1" x14ac:dyDescent="0.2">
      <c r="A30" s="13">
        <v>21</v>
      </c>
      <c r="B30" s="129"/>
      <c r="C30" s="129"/>
      <c r="D30" s="4"/>
      <c r="F30" s="128">
        <v>11</v>
      </c>
      <c r="G30" s="132"/>
      <c r="H30" s="132"/>
      <c r="I30" s="8"/>
      <c r="J30"/>
      <c r="K30"/>
      <c r="L30"/>
      <c r="M30"/>
      <c r="N30"/>
      <c r="O30"/>
      <c r="P30"/>
      <c r="Q30"/>
    </row>
    <row r="31" spans="1:17" s="2" customFormat="1" ht="21" customHeight="1" x14ac:dyDescent="0.2">
      <c r="A31" s="13">
        <v>22</v>
      </c>
      <c r="B31" s="129"/>
      <c r="C31" s="129"/>
      <c r="D31" s="4"/>
      <c r="F31" s="128"/>
      <c r="G31" s="133"/>
      <c r="H31" s="133"/>
      <c r="I31" s="7"/>
      <c r="J31"/>
      <c r="K31"/>
      <c r="L31"/>
      <c r="M31"/>
      <c r="N31"/>
      <c r="O31"/>
      <c r="P31"/>
      <c r="Q31"/>
    </row>
    <row r="32" spans="1:17" ht="21" customHeight="1" x14ac:dyDescent="0.2">
      <c r="A32" s="13">
        <v>23</v>
      </c>
      <c r="B32" s="129"/>
      <c r="C32" s="129"/>
      <c r="D32" s="4"/>
      <c r="F32" s="128">
        <v>12</v>
      </c>
      <c r="G32" s="132"/>
      <c r="H32" s="132"/>
      <c r="I32" s="8"/>
      <c r="J32"/>
      <c r="K32"/>
      <c r="L32"/>
      <c r="M32"/>
      <c r="N32"/>
      <c r="O32"/>
      <c r="P32"/>
      <c r="Q32"/>
    </row>
    <row r="33" spans="1:17" ht="21" customHeight="1" x14ac:dyDescent="0.2">
      <c r="A33" s="13">
        <v>24</v>
      </c>
      <c r="B33" s="129"/>
      <c r="C33" s="129"/>
      <c r="D33" s="4"/>
      <c r="F33" s="128"/>
      <c r="G33" s="133"/>
      <c r="H33" s="133"/>
      <c r="I33" s="7"/>
      <c r="J33"/>
      <c r="K33"/>
      <c r="L33"/>
      <c r="M33"/>
      <c r="N33"/>
      <c r="O33"/>
      <c r="P33"/>
      <c r="Q33"/>
    </row>
    <row r="34" spans="1:17" ht="21" customHeight="1" x14ac:dyDescent="0.2">
      <c r="A34" s="13">
        <v>25</v>
      </c>
      <c r="B34" s="129"/>
      <c r="C34" s="129"/>
      <c r="D34" s="4"/>
      <c r="F34" s="128">
        <v>13</v>
      </c>
      <c r="G34" s="132"/>
      <c r="H34" s="132"/>
      <c r="I34" s="8"/>
      <c r="J34"/>
      <c r="K34"/>
      <c r="L34"/>
      <c r="M34"/>
      <c r="N34"/>
      <c r="O34"/>
      <c r="P34"/>
      <c r="Q34"/>
    </row>
    <row r="35" spans="1:17" ht="21" customHeight="1" x14ac:dyDescent="0.2">
      <c r="A35" s="13">
        <v>26</v>
      </c>
      <c r="B35" s="129"/>
      <c r="C35" s="129"/>
      <c r="D35" s="4"/>
      <c r="F35" s="128"/>
      <c r="G35" s="133"/>
      <c r="H35" s="133"/>
      <c r="I35" s="7"/>
      <c r="J35"/>
      <c r="K35"/>
      <c r="L35"/>
      <c r="M35"/>
      <c r="N35"/>
      <c r="O35"/>
      <c r="P35"/>
      <c r="Q35"/>
    </row>
    <row r="36" spans="1:17" ht="21" customHeight="1" x14ac:dyDescent="0.2">
      <c r="A36" s="13">
        <v>27</v>
      </c>
      <c r="B36" s="129"/>
      <c r="C36" s="129"/>
      <c r="D36" s="4"/>
      <c r="F36" s="128">
        <v>14</v>
      </c>
      <c r="G36" s="132"/>
      <c r="H36" s="132"/>
      <c r="I36" s="8"/>
      <c r="J36"/>
      <c r="K36"/>
      <c r="L36"/>
      <c r="M36"/>
      <c r="N36"/>
      <c r="O36"/>
      <c r="P36"/>
      <c r="Q36"/>
    </row>
    <row r="37" spans="1:17" ht="21" customHeight="1" x14ac:dyDescent="0.2">
      <c r="A37" s="13">
        <v>28</v>
      </c>
      <c r="B37" s="129"/>
      <c r="C37" s="129"/>
      <c r="D37" s="4"/>
      <c r="F37" s="128"/>
      <c r="G37" s="133"/>
      <c r="H37" s="133"/>
      <c r="I37" s="7"/>
      <c r="J37"/>
      <c r="K37"/>
      <c r="L37"/>
      <c r="M37"/>
      <c r="N37"/>
      <c r="O37"/>
      <c r="P37"/>
      <c r="Q37"/>
    </row>
    <row r="38" spans="1:17" ht="21" customHeight="1" x14ac:dyDescent="0.2">
      <c r="A38" s="13">
        <v>29</v>
      </c>
      <c r="B38" s="129"/>
      <c r="C38" s="129"/>
      <c r="D38" s="4"/>
      <c r="F38" s="128">
        <v>15</v>
      </c>
      <c r="G38" s="132"/>
      <c r="H38" s="132"/>
      <c r="I38" s="8"/>
      <c r="J38"/>
      <c r="K38"/>
      <c r="L38"/>
      <c r="M38"/>
      <c r="N38"/>
      <c r="O38"/>
      <c r="P38"/>
      <c r="Q38"/>
    </row>
    <row r="39" spans="1:17" ht="21" customHeight="1" thickBot="1" x14ac:dyDescent="0.25">
      <c r="A39" s="13">
        <v>30</v>
      </c>
      <c r="B39" s="129"/>
      <c r="C39" s="129"/>
      <c r="D39" s="4"/>
      <c r="F39" s="128"/>
      <c r="G39" s="141"/>
      <c r="H39" s="141"/>
      <c r="I39" s="9"/>
    </row>
    <row r="40" spans="1:17" ht="17.149999999999999" customHeight="1" thickBot="1" x14ac:dyDescent="0.25">
      <c r="A40" s="14" t="s">
        <v>7</v>
      </c>
      <c r="B40" s="139">
        <f>COUNTA(B10:C39)</f>
        <v>0</v>
      </c>
      <c r="C40" s="140"/>
      <c r="D40" s="17" t="s">
        <v>10</v>
      </c>
      <c r="F40" s="14" t="s">
        <v>7</v>
      </c>
      <c r="G40" s="139">
        <f>COUNTA(G10:H39)/2</f>
        <v>0</v>
      </c>
      <c r="H40" s="140"/>
      <c r="I40" s="17" t="s">
        <v>9</v>
      </c>
    </row>
  </sheetData>
  <mergeCells count="88">
    <mergeCell ref="A1:I2"/>
    <mergeCell ref="A3:B3"/>
    <mergeCell ref="A4:B4"/>
    <mergeCell ref="F12:F13"/>
    <mergeCell ref="B12:C12"/>
    <mergeCell ref="B13:C13"/>
    <mergeCell ref="G12:H12"/>
    <mergeCell ref="G13:H13"/>
    <mergeCell ref="G9:H9"/>
    <mergeCell ref="B10:C10"/>
    <mergeCell ref="B11:C11"/>
    <mergeCell ref="G10:H10"/>
    <mergeCell ref="G11:H11"/>
    <mergeCell ref="F10:F11"/>
    <mergeCell ref="B9:C9"/>
    <mergeCell ref="G40:H40"/>
    <mergeCell ref="G32:H32"/>
    <mergeCell ref="G33:H33"/>
    <mergeCell ref="G37:H37"/>
    <mergeCell ref="F34:F35"/>
    <mergeCell ref="G38:H38"/>
    <mergeCell ref="G39:H39"/>
    <mergeCell ref="G36:H36"/>
    <mergeCell ref="G34:H34"/>
    <mergeCell ref="G35:H35"/>
    <mergeCell ref="G29:H29"/>
    <mergeCell ref="F30:F31"/>
    <mergeCell ref="G30:H30"/>
    <mergeCell ref="G31:H31"/>
    <mergeCell ref="F32:F33"/>
    <mergeCell ref="B14:C14"/>
    <mergeCell ref="B15:C15"/>
    <mergeCell ref="G17:H17"/>
    <mergeCell ref="G23:H23"/>
    <mergeCell ref="G24:H24"/>
    <mergeCell ref="F24:F25"/>
    <mergeCell ref="B22:C22"/>
    <mergeCell ref="B23:C23"/>
    <mergeCell ref="B24:C24"/>
    <mergeCell ref="B25:C25"/>
    <mergeCell ref="G14:H14"/>
    <mergeCell ref="G15:H15"/>
    <mergeCell ref="G16:H16"/>
    <mergeCell ref="B18:C18"/>
    <mergeCell ref="B19:C19"/>
    <mergeCell ref="G19:H19"/>
    <mergeCell ref="G28:H28"/>
    <mergeCell ref="B39:C39"/>
    <mergeCell ref="F38:F39"/>
    <mergeCell ref="B35:C35"/>
    <mergeCell ref="B36:C36"/>
    <mergeCell ref="B37:C37"/>
    <mergeCell ref="B38:C38"/>
    <mergeCell ref="F36:F37"/>
    <mergeCell ref="B28:C28"/>
    <mergeCell ref="F28:F29"/>
    <mergeCell ref="B29:C29"/>
    <mergeCell ref="B30:C30"/>
    <mergeCell ref="B31:C31"/>
    <mergeCell ref="B32:C32"/>
    <mergeCell ref="B34:C34"/>
    <mergeCell ref="B33:C33"/>
    <mergeCell ref="B26:C26"/>
    <mergeCell ref="B27:C27"/>
    <mergeCell ref="G18:H18"/>
    <mergeCell ref="G27:H27"/>
    <mergeCell ref="G20:H20"/>
    <mergeCell ref="G21:H21"/>
    <mergeCell ref="G22:H22"/>
    <mergeCell ref="G26:H26"/>
    <mergeCell ref="G25:H25"/>
    <mergeCell ref="F26:F27"/>
    <mergeCell ref="B40:C40"/>
    <mergeCell ref="C3:I3"/>
    <mergeCell ref="C4:I4"/>
    <mergeCell ref="A7:D8"/>
    <mergeCell ref="F7:I8"/>
    <mergeCell ref="C5:I5"/>
    <mergeCell ref="A5:B5"/>
    <mergeCell ref="F22:F23"/>
    <mergeCell ref="B20:C20"/>
    <mergeCell ref="B21:C21"/>
    <mergeCell ref="F14:F15"/>
    <mergeCell ref="F16:F17"/>
    <mergeCell ref="F18:F19"/>
    <mergeCell ref="F20:F21"/>
    <mergeCell ref="B16:C16"/>
    <mergeCell ref="B17:C17"/>
  </mergeCells>
  <phoneticPr fontId="2"/>
  <printOptions horizontalCentered="1" verticalCentered="1"/>
  <pageMargins left="0.39370078740157483" right="0.39370078740157483" top="0.27" bottom="0.25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0"/>
  <sheetViews>
    <sheetView zoomScale="75" workbookViewId="0">
      <selection sqref="A1:I2"/>
    </sheetView>
  </sheetViews>
  <sheetFormatPr defaultColWidth="8.81640625" defaultRowHeight="13" x14ac:dyDescent="0.2"/>
  <cols>
    <col min="1" max="9" width="10.81640625" style="1" customWidth="1"/>
    <col min="10" max="17" width="9.90625" style="1" customWidth="1"/>
    <col min="18" max="16384" width="8.81640625" style="1"/>
  </cols>
  <sheetData>
    <row r="1" spans="1:17" ht="32.25" customHeight="1" x14ac:dyDescent="0.2">
      <c r="A1" s="89" t="str">
        <f>小学生男!A1</f>
        <v>第89回冬季学年別　テニス大会（集計表）
※エントリー締切　11/23必着</v>
      </c>
      <c r="B1" s="156"/>
      <c r="C1" s="156"/>
      <c r="D1" s="156"/>
      <c r="E1" s="156"/>
      <c r="F1" s="156"/>
      <c r="G1" s="156"/>
      <c r="H1" s="156"/>
      <c r="I1" s="157"/>
      <c r="J1"/>
      <c r="K1"/>
      <c r="L1"/>
      <c r="M1"/>
      <c r="N1"/>
      <c r="O1"/>
      <c r="P1"/>
      <c r="Q1"/>
    </row>
    <row r="2" spans="1:17" ht="24.65" customHeight="1" thickBot="1" x14ac:dyDescent="0.25">
      <c r="A2" s="158"/>
      <c r="B2" s="159"/>
      <c r="C2" s="159"/>
      <c r="D2" s="159"/>
      <c r="E2" s="159"/>
      <c r="F2" s="159"/>
      <c r="G2" s="159"/>
      <c r="H2" s="159"/>
      <c r="I2" s="160"/>
      <c r="J2"/>
      <c r="K2"/>
      <c r="L2"/>
      <c r="M2"/>
      <c r="N2"/>
      <c r="O2"/>
      <c r="P2"/>
      <c r="Q2"/>
    </row>
    <row r="3" spans="1:17" ht="24.65" customHeight="1" x14ac:dyDescent="0.2">
      <c r="A3" s="124" t="s">
        <v>0</v>
      </c>
      <c r="B3" s="125"/>
      <c r="C3" s="136">
        <f>集計表!C3</f>
        <v>0</v>
      </c>
      <c r="D3" s="137"/>
      <c r="E3" s="137"/>
      <c r="F3" s="137"/>
      <c r="G3" s="137"/>
      <c r="H3" s="137"/>
      <c r="I3" s="138"/>
      <c r="J3"/>
      <c r="K3"/>
      <c r="L3"/>
      <c r="M3"/>
      <c r="N3"/>
      <c r="O3"/>
      <c r="P3"/>
      <c r="Q3"/>
    </row>
    <row r="4" spans="1:17" ht="24.65" customHeight="1" x14ac:dyDescent="0.2">
      <c r="A4" s="126" t="s">
        <v>1</v>
      </c>
      <c r="B4" s="127"/>
      <c r="C4" s="142">
        <f>集計表!C4</f>
        <v>0</v>
      </c>
      <c r="D4" s="143"/>
      <c r="E4" s="143"/>
      <c r="F4" s="143"/>
      <c r="G4" s="143"/>
      <c r="H4" s="143"/>
      <c r="I4" s="144"/>
      <c r="J4"/>
      <c r="K4"/>
      <c r="L4"/>
      <c r="M4"/>
      <c r="N4"/>
      <c r="O4"/>
      <c r="P4"/>
      <c r="Q4"/>
    </row>
    <row r="5" spans="1:17" ht="24.65" customHeight="1" thickBot="1" x14ac:dyDescent="0.25">
      <c r="A5" s="154" t="s">
        <v>2</v>
      </c>
      <c r="B5" s="155"/>
      <c r="C5" s="151" t="s">
        <v>21</v>
      </c>
      <c r="D5" s="152"/>
      <c r="E5" s="152"/>
      <c r="F5" s="152"/>
      <c r="G5" s="152"/>
      <c r="H5" s="152"/>
      <c r="I5" s="153"/>
      <c r="J5"/>
      <c r="K5"/>
      <c r="L5"/>
      <c r="M5"/>
      <c r="N5"/>
      <c r="O5"/>
      <c r="P5"/>
      <c r="Q5"/>
    </row>
    <row r="6" spans="1:17" ht="24" customHeight="1" thickBot="1" x14ac:dyDescent="0.25">
      <c r="A6" s="5" t="str">
        <f ca="1">小学生男!A6</f>
        <v>※参加種目ごとに分けて入力して下さい。　※黄色の部分には、入力しないで下さい。</v>
      </c>
      <c r="J6"/>
      <c r="K6"/>
      <c r="L6"/>
      <c r="M6"/>
      <c r="N6"/>
      <c r="O6"/>
      <c r="P6"/>
      <c r="Q6"/>
    </row>
    <row r="7" spans="1:17" ht="24" customHeight="1" x14ac:dyDescent="0.2">
      <c r="A7" s="145" t="s">
        <v>3</v>
      </c>
      <c r="B7" s="146"/>
      <c r="C7" s="146"/>
      <c r="D7" s="147"/>
      <c r="F7" s="145" t="s">
        <v>4</v>
      </c>
      <c r="G7" s="146"/>
      <c r="H7" s="146"/>
      <c r="I7" s="147"/>
      <c r="J7"/>
      <c r="K7"/>
      <c r="L7"/>
      <c r="M7"/>
      <c r="N7"/>
      <c r="O7"/>
      <c r="P7"/>
      <c r="Q7"/>
    </row>
    <row r="8" spans="1:17" s="2" customFormat="1" ht="17.149999999999999" customHeight="1" thickBot="1" x14ac:dyDescent="0.25">
      <c r="A8" s="148"/>
      <c r="B8" s="149"/>
      <c r="C8" s="149"/>
      <c r="D8" s="150"/>
      <c r="F8" s="148"/>
      <c r="G8" s="149"/>
      <c r="H8" s="149"/>
      <c r="I8" s="150"/>
      <c r="J8"/>
      <c r="K8"/>
      <c r="L8"/>
      <c r="M8"/>
      <c r="N8"/>
      <c r="O8"/>
      <c r="P8"/>
      <c r="Q8"/>
    </row>
    <row r="9" spans="1:17" s="2" customFormat="1" ht="24" customHeight="1" thickBot="1" x14ac:dyDescent="0.25">
      <c r="A9" s="15" t="s">
        <v>8</v>
      </c>
      <c r="B9" s="130" t="s">
        <v>5</v>
      </c>
      <c r="C9" s="130"/>
      <c r="D9" s="16" t="s">
        <v>6</v>
      </c>
      <c r="F9" s="15" t="s">
        <v>8</v>
      </c>
      <c r="G9" s="130" t="s">
        <v>5</v>
      </c>
      <c r="H9" s="130"/>
      <c r="I9" s="16" t="s">
        <v>6</v>
      </c>
      <c r="J9"/>
      <c r="K9"/>
      <c r="L9"/>
      <c r="M9"/>
      <c r="N9"/>
      <c r="O9"/>
      <c r="P9"/>
      <c r="Q9"/>
    </row>
    <row r="10" spans="1:17" s="2" customFormat="1" ht="21" customHeight="1" thickTop="1" x14ac:dyDescent="0.2">
      <c r="A10" s="12">
        <v>1</v>
      </c>
      <c r="B10" s="131"/>
      <c r="C10" s="131"/>
      <c r="D10" s="3"/>
      <c r="F10" s="135">
        <v>1</v>
      </c>
      <c r="G10" s="134"/>
      <c r="H10" s="134"/>
      <c r="I10" s="6"/>
      <c r="J10"/>
      <c r="K10"/>
      <c r="L10"/>
      <c r="M10"/>
      <c r="N10"/>
      <c r="O10"/>
      <c r="P10"/>
      <c r="Q10"/>
    </row>
    <row r="11" spans="1:17" s="2" customFormat="1" ht="21" customHeight="1" x14ac:dyDescent="0.2">
      <c r="A11" s="13">
        <v>2</v>
      </c>
      <c r="B11" s="129"/>
      <c r="C11" s="129"/>
      <c r="D11" s="4"/>
      <c r="F11" s="128"/>
      <c r="G11" s="133"/>
      <c r="H11" s="133"/>
      <c r="I11" s="7"/>
      <c r="J11"/>
      <c r="K11"/>
      <c r="L11"/>
      <c r="M11"/>
      <c r="N11"/>
      <c r="O11"/>
      <c r="P11"/>
      <c r="Q11"/>
    </row>
    <row r="12" spans="1:17" s="2" customFormat="1" ht="21" customHeight="1" x14ac:dyDescent="0.2">
      <c r="A12" s="13">
        <v>3</v>
      </c>
      <c r="B12" s="129"/>
      <c r="C12" s="129"/>
      <c r="D12" s="4"/>
      <c r="F12" s="128">
        <v>2</v>
      </c>
      <c r="G12" s="132"/>
      <c r="H12" s="132"/>
      <c r="I12" s="8"/>
      <c r="J12"/>
      <c r="K12"/>
      <c r="L12"/>
      <c r="M12"/>
      <c r="N12"/>
      <c r="O12"/>
      <c r="P12"/>
      <c r="Q12"/>
    </row>
    <row r="13" spans="1:17" s="2" customFormat="1" ht="21" customHeight="1" x14ac:dyDescent="0.2">
      <c r="A13" s="13">
        <v>4</v>
      </c>
      <c r="B13" s="129"/>
      <c r="C13" s="129"/>
      <c r="D13" s="4"/>
      <c r="F13" s="128"/>
      <c r="G13" s="133"/>
      <c r="H13" s="133"/>
      <c r="I13" s="7"/>
      <c r="J13"/>
      <c r="K13"/>
      <c r="L13"/>
      <c r="M13"/>
      <c r="N13"/>
      <c r="O13"/>
      <c r="P13"/>
      <c r="Q13"/>
    </row>
    <row r="14" spans="1:17" s="2" customFormat="1" ht="21" customHeight="1" x14ac:dyDescent="0.2">
      <c r="A14" s="13">
        <v>5</v>
      </c>
      <c r="B14" s="129"/>
      <c r="C14" s="129"/>
      <c r="D14" s="4"/>
      <c r="F14" s="128">
        <v>3</v>
      </c>
      <c r="G14" s="132"/>
      <c r="H14" s="132"/>
      <c r="I14" s="8"/>
      <c r="J14"/>
      <c r="K14"/>
      <c r="L14"/>
      <c r="M14"/>
      <c r="N14"/>
      <c r="O14"/>
      <c r="P14"/>
      <c r="Q14"/>
    </row>
    <row r="15" spans="1:17" s="2" customFormat="1" ht="21" customHeight="1" x14ac:dyDescent="0.2">
      <c r="A15" s="13">
        <v>6</v>
      </c>
      <c r="B15" s="129"/>
      <c r="C15" s="129"/>
      <c r="D15" s="4"/>
      <c r="F15" s="128"/>
      <c r="G15" s="133"/>
      <c r="H15" s="133"/>
      <c r="I15" s="7"/>
      <c r="J15"/>
      <c r="K15"/>
      <c r="L15"/>
      <c r="M15"/>
      <c r="N15"/>
      <c r="O15"/>
      <c r="P15"/>
      <c r="Q15"/>
    </row>
    <row r="16" spans="1:17" s="2" customFormat="1" ht="21" customHeight="1" x14ac:dyDescent="0.2">
      <c r="A16" s="13">
        <v>7</v>
      </c>
      <c r="B16" s="129"/>
      <c r="C16" s="129"/>
      <c r="D16" s="4"/>
      <c r="F16" s="128">
        <v>4</v>
      </c>
      <c r="G16" s="132"/>
      <c r="H16" s="132"/>
      <c r="I16" s="8"/>
      <c r="J16"/>
      <c r="K16"/>
      <c r="L16"/>
      <c r="M16"/>
      <c r="N16"/>
      <c r="O16"/>
      <c r="P16"/>
      <c r="Q16"/>
    </row>
    <row r="17" spans="1:17" s="2" customFormat="1" ht="21" customHeight="1" x14ac:dyDescent="0.2">
      <c r="A17" s="13">
        <v>8</v>
      </c>
      <c r="B17" s="129"/>
      <c r="C17" s="129"/>
      <c r="D17" s="4"/>
      <c r="F17" s="128"/>
      <c r="G17" s="133"/>
      <c r="H17" s="133"/>
      <c r="I17" s="7"/>
      <c r="J17"/>
      <c r="K17"/>
      <c r="L17"/>
      <c r="M17"/>
      <c r="N17"/>
      <c r="O17"/>
      <c r="P17"/>
      <c r="Q17"/>
    </row>
    <row r="18" spans="1:17" s="2" customFormat="1" ht="21" customHeight="1" x14ac:dyDescent="0.2">
      <c r="A18" s="13">
        <v>9</v>
      </c>
      <c r="B18" s="129"/>
      <c r="C18" s="129"/>
      <c r="D18" s="4"/>
      <c r="F18" s="128">
        <v>5</v>
      </c>
      <c r="G18" s="132"/>
      <c r="H18" s="132"/>
      <c r="I18" s="8"/>
      <c r="J18"/>
      <c r="K18"/>
      <c r="L18"/>
      <c r="M18"/>
      <c r="N18"/>
      <c r="O18"/>
      <c r="P18"/>
      <c r="Q18"/>
    </row>
    <row r="19" spans="1:17" s="2" customFormat="1" ht="21" customHeight="1" x14ac:dyDescent="0.2">
      <c r="A19" s="13">
        <v>10</v>
      </c>
      <c r="B19" s="129"/>
      <c r="C19" s="129"/>
      <c r="D19" s="4"/>
      <c r="F19" s="128"/>
      <c r="G19" s="133"/>
      <c r="H19" s="133"/>
      <c r="I19" s="7"/>
      <c r="J19"/>
      <c r="K19"/>
      <c r="L19"/>
      <c r="M19"/>
      <c r="N19"/>
      <c r="O19"/>
      <c r="P19"/>
      <c r="Q19"/>
    </row>
    <row r="20" spans="1:17" s="2" customFormat="1" ht="21" customHeight="1" x14ac:dyDescent="0.2">
      <c r="A20" s="13">
        <v>11</v>
      </c>
      <c r="B20" s="129"/>
      <c r="C20" s="129"/>
      <c r="D20" s="4"/>
      <c r="F20" s="128">
        <v>6</v>
      </c>
      <c r="G20" s="132"/>
      <c r="H20" s="132"/>
      <c r="I20" s="8"/>
      <c r="J20"/>
      <c r="K20"/>
      <c r="L20"/>
      <c r="M20"/>
      <c r="N20"/>
      <c r="O20"/>
      <c r="P20"/>
      <c r="Q20"/>
    </row>
    <row r="21" spans="1:17" s="2" customFormat="1" ht="21" customHeight="1" x14ac:dyDescent="0.2">
      <c r="A21" s="13">
        <v>12</v>
      </c>
      <c r="B21" s="129"/>
      <c r="C21" s="129"/>
      <c r="D21" s="4"/>
      <c r="F21" s="128"/>
      <c r="G21" s="133"/>
      <c r="H21" s="133"/>
      <c r="I21" s="7"/>
      <c r="J21"/>
      <c r="K21"/>
      <c r="L21"/>
      <c r="M21"/>
      <c r="N21"/>
      <c r="O21"/>
      <c r="P21"/>
      <c r="Q21"/>
    </row>
    <row r="22" spans="1:17" s="2" customFormat="1" ht="21" customHeight="1" x14ac:dyDescent="0.2">
      <c r="A22" s="13">
        <v>13</v>
      </c>
      <c r="B22" s="129"/>
      <c r="C22" s="129"/>
      <c r="D22" s="4"/>
      <c r="F22" s="128">
        <v>7</v>
      </c>
      <c r="G22" s="132"/>
      <c r="H22" s="132"/>
      <c r="I22" s="8"/>
      <c r="J22"/>
      <c r="K22"/>
      <c r="L22"/>
      <c r="M22"/>
      <c r="N22"/>
      <c r="O22"/>
      <c r="P22"/>
      <c r="Q22"/>
    </row>
    <row r="23" spans="1:17" s="2" customFormat="1" ht="21" customHeight="1" x14ac:dyDescent="0.2">
      <c r="A23" s="13">
        <v>14</v>
      </c>
      <c r="B23" s="129"/>
      <c r="C23" s="129"/>
      <c r="D23" s="4"/>
      <c r="F23" s="128"/>
      <c r="G23" s="133"/>
      <c r="H23" s="133"/>
      <c r="I23" s="7"/>
      <c r="J23" s="18"/>
      <c r="K23" s="18"/>
      <c r="L23" s="18"/>
      <c r="M23" s="18"/>
      <c r="N23" s="19"/>
      <c r="O23" s="19"/>
      <c r="P23" s="21"/>
      <c r="Q23" s="21"/>
    </row>
    <row r="24" spans="1:17" s="2" customFormat="1" ht="21" customHeight="1" x14ac:dyDescent="0.2">
      <c r="A24" s="13">
        <v>15</v>
      </c>
      <c r="B24" s="129"/>
      <c r="C24" s="129"/>
      <c r="D24" s="4"/>
      <c r="F24" s="128">
        <v>8</v>
      </c>
      <c r="G24" s="132"/>
      <c r="H24" s="132"/>
      <c r="I24" s="8"/>
    </row>
    <row r="25" spans="1:17" s="2" customFormat="1" ht="21" customHeight="1" x14ac:dyDescent="0.2">
      <c r="A25" s="13">
        <v>16</v>
      </c>
      <c r="B25" s="129"/>
      <c r="C25" s="129"/>
      <c r="D25" s="4"/>
      <c r="F25" s="128"/>
      <c r="G25" s="133"/>
      <c r="H25" s="133"/>
      <c r="I25" s="7"/>
    </row>
    <row r="26" spans="1:17" s="2" customFormat="1" ht="21" customHeight="1" x14ac:dyDescent="0.2">
      <c r="A26" s="13">
        <v>17</v>
      </c>
      <c r="B26" s="129"/>
      <c r="C26" s="129"/>
      <c r="D26" s="4"/>
      <c r="F26" s="128">
        <v>9</v>
      </c>
      <c r="G26" s="132"/>
      <c r="H26" s="132"/>
      <c r="I26" s="8"/>
    </row>
    <row r="27" spans="1:17" s="2" customFormat="1" ht="21" customHeight="1" x14ac:dyDescent="0.2">
      <c r="A27" s="13">
        <v>18</v>
      </c>
      <c r="B27" s="129"/>
      <c r="C27" s="129"/>
      <c r="D27" s="4"/>
      <c r="F27" s="128"/>
      <c r="G27" s="133"/>
      <c r="H27" s="133"/>
      <c r="I27" s="7"/>
      <c r="J27" s="1"/>
      <c r="K27" s="1"/>
      <c r="L27" s="1"/>
      <c r="M27" s="1"/>
      <c r="N27" s="1"/>
      <c r="O27" s="1"/>
      <c r="P27" s="1"/>
      <c r="Q27" s="1"/>
    </row>
    <row r="28" spans="1:17" s="2" customFormat="1" ht="21" customHeight="1" x14ac:dyDescent="0.3">
      <c r="A28" s="13">
        <v>19</v>
      </c>
      <c r="B28" s="129"/>
      <c r="C28" s="129"/>
      <c r="D28" s="4"/>
      <c r="F28" s="128">
        <v>10</v>
      </c>
      <c r="G28" s="132"/>
      <c r="H28" s="132"/>
      <c r="I28" s="8"/>
      <c r="J28" s="11"/>
      <c r="K28"/>
      <c r="L28" s="11"/>
      <c r="M28"/>
      <c r="N28"/>
      <c r="O28" s="161"/>
      <c r="P28" s="162"/>
      <c r="Q28" s="20"/>
    </row>
    <row r="29" spans="1:17" s="2" customFormat="1" ht="21" customHeight="1" x14ac:dyDescent="0.2">
      <c r="A29" s="13">
        <v>20</v>
      </c>
      <c r="B29" s="129"/>
      <c r="C29" s="129"/>
      <c r="D29" s="4"/>
      <c r="F29" s="128"/>
      <c r="G29" s="133"/>
      <c r="H29" s="133"/>
      <c r="I29" s="7"/>
      <c r="J29"/>
      <c r="K29"/>
      <c r="L29"/>
      <c r="M29"/>
      <c r="N29"/>
      <c r="O29"/>
      <c r="P29"/>
      <c r="Q29"/>
    </row>
    <row r="30" spans="1:17" s="2" customFormat="1" ht="21" customHeight="1" x14ac:dyDescent="0.2">
      <c r="A30" s="13">
        <v>21</v>
      </c>
      <c r="B30" s="129"/>
      <c r="C30" s="129"/>
      <c r="D30" s="4"/>
      <c r="F30" s="128">
        <v>11</v>
      </c>
      <c r="G30" s="132"/>
      <c r="H30" s="132"/>
      <c r="I30" s="8"/>
    </row>
    <row r="31" spans="1:17" s="2" customFormat="1" ht="21" customHeight="1" x14ac:dyDescent="0.2">
      <c r="A31" s="13">
        <v>22</v>
      </c>
      <c r="B31" s="129"/>
      <c r="C31" s="129"/>
      <c r="D31" s="4"/>
      <c r="F31" s="128"/>
      <c r="G31" s="133"/>
      <c r="H31" s="133"/>
      <c r="I31" s="7"/>
    </row>
    <row r="32" spans="1:17" ht="21" customHeight="1" x14ac:dyDescent="0.2">
      <c r="A32" s="13">
        <v>23</v>
      </c>
      <c r="B32" s="129"/>
      <c r="C32" s="129"/>
      <c r="D32" s="4"/>
      <c r="F32" s="128">
        <v>12</v>
      </c>
      <c r="G32" s="132"/>
      <c r="H32" s="132"/>
      <c r="I32" s="8"/>
    </row>
    <row r="33" spans="1:9" ht="21" customHeight="1" x14ac:dyDescent="0.2">
      <c r="A33" s="13">
        <v>24</v>
      </c>
      <c r="B33" s="129"/>
      <c r="C33" s="129"/>
      <c r="D33" s="4"/>
      <c r="F33" s="128"/>
      <c r="G33" s="133"/>
      <c r="H33" s="133"/>
      <c r="I33" s="7"/>
    </row>
    <row r="34" spans="1:9" ht="21" customHeight="1" x14ac:dyDescent="0.2">
      <c r="A34" s="13">
        <v>25</v>
      </c>
      <c r="B34" s="129"/>
      <c r="C34" s="129"/>
      <c r="D34" s="4"/>
      <c r="F34" s="128">
        <v>13</v>
      </c>
      <c r="G34" s="132"/>
      <c r="H34" s="132"/>
      <c r="I34" s="8"/>
    </row>
    <row r="35" spans="1:9" ht="21" customHeight="1" x14ac:dyDescent="0.2">
      <c r="A35" s="13">
        <v>26</v>
      </c>
      <c r="B35" s="129"/>
      <c r="C35" s="129"/>
      <c r="D35" s="4"/>
      <c r="F35" s="128"/>
      <c r="G35" s="133"/>
      <c r="H35" s="133"/>
      <c r="I35" s="7"/>
    </row>
    <row r="36" spans="1:9" ht="21" customHeight="1" x14ac:dyDescent="0.2">
      <c r="A36" s="13">
        <v>27</v>
      </c>
      <c r="B36" s="129"/>
      <c r="C36" s="129"/>
      <c r="D36" s="4"/>
      <c r="F36" s="128">
        <v>14</v>
      </c>
      <c r="G36" s="132"/>
      <c r="H36" s="132"/>
      <c r="I36" s="8"/>
    </row>
    <row r="37" spans="1:9" ht="21" customHeight="1" x14ac:dyDescent="0.2">
      <c r="A37" s="13">
        <v>28</v>
      </c>
      <c r="B37" s="129"/>
      <c r="C37" s="129"/>
      <c r="D37" s="4"/>
      <c r="F37" s="128"/>
      <c r="G37" s="133"/>
      <c r="H37" s="133"/>
      <c r="I37" s="7"/>
    </row>
    <row r="38" spans="1:9" ht="21" customHeight="1" x14ac:dyDescent="0.2">
      <c r="A38" s="13">
        <v>29</v>
      </c>
      <c r="B38" s="129"/>
      <c r="C38" s="129"/>
      <c r="D38" s="4"/>
      <c r="F38" s="128">
        <v>15</v>
      </c>
      <c r="G38" s="132"/>
      <c r="H38" s="132"/>
      <c r="I38" s="8"/>
    </row>
    <row r="39" spans="1:9" ht="21" customHeight="1" thickBot="1" x14ac:dyDescent="0.25">
      <c r="A39" s="13">
        <v>30</v>
      </c>
      <c r="B39" s="129"/>
      <c r="C39" s="129"/>
      <c r="D39" s="4"/>
      <c r="F39" s="128"/>
      <c r="G39" s="141"/>
      <c r="H39" s="141"/>
      <c r="I39" s="9"/>
    </row>
    <row r="40" spans="1:9" ht="17.149999999999999" customHeight="1" thickBot="1" x14ac:dyDescent="0.25">
      <c r="A40" s="14" t="s">
        <v>7</v>
      </c>
      <c r="B40" s="139">
        <f>COUNTA(B10:C39)</f>
        <v>0</v>
      </c>
      <c r="C40" s="140"/>
      <c r="D40" s="17" t="s">
        <v>10</v>
      </c>
      <c r="F40" s="14" t="s">
        <v>7</v>
      </c>
      <c r="G40" s="139">
        <f>COUNTA(G10:H39)/2</f>
        <v>0</v>
      </c>
      <c r="H40" s="140"/>
      <c r="I40" s="17" t="s">
        <v>9</v>
      </c>
    </row>
  </sheetData>
  <mergeCells count="89">
    <mergeCell ref="C5:I5"/>
    <mergeCell ref="A5:B5"/>
    <mergeCell ref="O28:P28"/>
    <mergeCell ref="B40:C40"/>
    <mergeCell ref="F22:F23"/>
    <mergeCell ref="B20:C20"/>
    <mergeCell ref="G19:H19"/>
    <mergeCell ref="G20:H20"/>
    <mergeCell ref="B26:C26"/>
    <mergeCell ref="B27:C27"/>
    <mergeCell ref="G21:H21"/>
    <mergeCell ref="G22:H22"/>
    <mergeCell ref="G26:H26"/>
    <mergeCell ref="G25:H25"/>
    <mergeCell ref="G27:H27"/>
    <mergeCell ref="F20:F21"/>
    <mergeCell ref="B21:C21"/>
    <mergeCell ref="B22:C22"/>
    <mergeCell ref="B16:C16"/>
    <mergeCell ref="B17:C17"/>
    <mergeCell ref="G14:H14"/>
    <mergeCell ref="G15:H15"/>
    <mergeCell ref="G16:H16"/>
    <mergeCell ref="B14:C14"/>
    <mergeCell ref="B15:C15"/>
    <mergeCell ref="F14:F15"/>
    <mergeCell ref="F16:F17"/>
    <mergeCell ref="G17:H17"/>
    <mergeCell ref="G10:H10"/>
    <mergeCell ref="G12:H12"/>
    <mergeCell ref="G13:H13"/>
    <mergeCell ref="G18:H18"/>
    <mergeCell ref="B38:C38"/>
    <mergeCell ref="F36:F37"/>
    <mergeCell ref="B28:C28"/>
    <mergeCell ref="B29:C29"/>
    <mergeCell ref="G23:H23"/>
    <mergeCell ref="G24:H24"/>
    <mergeCell ref="F18:F19"/>
    <mergeCell ref="B18:C18"/>
    <mergeCell ref="B19:C19"/>
    <mergeCell ref="F28:F29"/>
    <mergeCell ref="F26:F27"/>
    <mergeCell ref="F24:F25"/>
    <mergeCell ref="G40:H40"/>
    <mergeCell ref="G37:H37"/>
    <mergeCell ref="B30:C30"/>
    <mergeCell ref="B31:C31"/>
    <mergeCell ref="B32:C32"/>
    <mergeCell ref="B34:C34"/>
    <mergeCell ref="B33:C33"/>
    <mergeCell ref="B39:C39"/>
    <mergeCell ref="F38:F39"/>
    <mergeCell ref="B35:C35"/>
    <mergeCell ref="B36:C36"/>
    <mergeCell ref="B37:C37"/>
    <mergeCell ref="G38:H38"/>
    <mergeCell ref="G39:H39"/>
    <mergeCell ref="F30:F31"/>
    <mergeCell ref="G30:H30"/>
    <mergeCell ref="B23:C23"/>
    <mergeCell ref="B24:C24"/>
    <mergeCell ref="F32:F33"/>
    <mergeCell ref="G32:H32"/>
    <mergeCell ref="G33:H33"/>
    <mergeCell ref="G28:H28"/>
    <mergeCell ref="B25:C25"/>
    <mergeCell ref="G36:H36"/>
    <mergeCell ref="G34:H34"/>
    <mergeCell ref="G35:H35"/>
    <mergeCell ref="F34:F35"/>
    <mergeCell ref="G29:H29"/>
    <mergeCell ref="G31:H31"/>
    <mergeCell ref="A1:I2"/>
    <mergeCell ref="A3:B3"/>
    <mergeCell ref="A4:B4"/>
    <mergeCell ref="F12:F13"/>
    <mergeCell ref="B12:C12"/>
    <mergeCell ref="B13:C13"/>
    <mergeCell ref="G9:H9"/>
    <mergeCell ref="B10:C10"/>
    <mergeCell ref="B11:C11"/>
    <mergeCell ref="G11:H11"/>
    <mergeCell ref="F10:F11"/>
    <mergeCell ref="B9:C9"/>
    <mergeCell ref="C3:I3"/>
    <mergeCell ref="C4:I4"/>
    <mergeCell ref="A7:D8"/>
    <mergeCell ref="F7:I8"/>
  </mergeCells>
  <phoneticPr fontId="2"/>
  <printOptions horizontalCentered="1" verticalCentered="1"/>
  <pageMargins left="0.39370078740157483" right="0.39370078740157483" top="0.27" bottom="0.25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0"/>
  <sheetViews>
    <sheetView zoomScale="75" workbookViewId="0">
      <selection sqref="A1:I2"/>
    </sheetView>
  </sheetViews>
  <sheetFormatPr defaultColWidth="8.81640625" defaultRowHeight="13" x14ac:dyDescent="0.2"/>
  <cols>
    <col min="1" max="9" width="10.81640625" style="1" customWidth="1"/>
    <col min="10" max="17" width="9.90625" style="1" customWidth="1"/>
    <col min="18" max="16384" width="8.81640625" style="1"/>
  </cols>
  <sheetData>
    <row r="1" spans="1:17" ht="32.25" customHeight="1" x14ac:dyDescent="0.2">
      <c r="A1" s="89" t="str">
        <f>小学生男!A1</f>
        <v>第89回冬季学年別　テニス大会（集計表）
※エントリー締切　11/23必着</v>
      </c>
      <c r="B1" s="156"/>
      <c r="C1" s="156"/>
      <c r="D1" s="156"/>
      <c r="E1" s="156"/>
      <c r="F1" s="156"/>
      <c r="G1" s="156"/>
      <c r="H1" s="156"/>
      <c r="I1" s="157"/>
      <c r="J1"/>
      <c r="K1"/>
      <c r="L1"/>
      <c r="M1"/>
      <c r="N1"/>
      <c r="O1"/>
      <c r="P1"/>
      <c r="Q1"/>
    </row>
    <row r="2" spans="1:17" ht="24.65" customHeight="1" thickBot="1" x14ac:dyDescent="0.25">
      <c r="A2" s="158"/>
      <c r="B2" s="159"/>
      <c r="C2" s="159"/>
      <c r="D2" s="159"/>
      <c r="E2" s="159"/>
      <c r="F2" s="159"/>
      <c r="G2" s="159"/>
      <c r="H2" s="159"/>
      <c r="I2" s="160"/>
      <c r="J2"/>
      <c r="K2"/>
      <c r="L2"/>
      <c r="M2"/>
      <c r="N2"/>
      <c r="O2"/>
      <c r="P2"/>
      <c r="Q2"/>
    </row>
    <row r="3" spans="1:17" ht="24.65" customHeight="1" x14ac:dyDescent="0.2">
      <c r="A3" s="124" t="s">
        <v>0</v>
      </c>
      <c r="B3" s="125"/>
      <c r="C3" s="136">
        <f>集計表!C3</f>
        <v>0</v>
      </c>
      <c r="D3" s="137"/>
      <c r="E3" s="137"/>
      <c r="F3" s="137"/>
      <c r="G3" s="137"/>
      <c r="H3" s="137"/>
      <c r="I3" s="138"/>
      <c r="J3"/>
      <c r="K3"/>
      <c r="L3"/>
      <c r="M3"/>
      <c r="N3"/>
      <c r="O3"/>
      <c r="P3"/>
      <c r="Q3"/>
    </row>
    <row r="4" spans="1:17" ht="24.65" customHeight="1" x14ac:dyDescent="0.2">
      <c r="A4" s="126" t="s">
        <v>1</v>
      </c>
      <c r="B4" s="127"/>
      <c r="C4" s="142">
        <f>集計表!C4</f>
        <v>0</v>
      </c>
      <c r="D4" s="143"/>
      <c r="E4" s="143"/>
      <c r="F4" s="143"/>
      <c r="G4" s="143"/>
      <c r="H4" s="143"/>
      <c r="I4" s="144"/>
      <c r="J4"/>
      <c r="K4"/>
      <c r="L4"/>
      <c r="M4"/>
      <c r="N4"/>
      <c r="O4"/>
      <c r="P4"/>
      <c r="Q4"/>
    </row>
    <row r="5" spans="1:17" ht="24.65" customHeight="1" thickBot="1" x14ac:dyDescent="0.25">
      <c r="A5" s="154" t="s">
        <v>2</v>
      </c>
      <c r="B5" s="155"/>
      <c r="C5" s="151" t="s">
        <v>22</v>
      </c>
      <c r="D5" s="152"/>
      <c r="E5" s="152"/>
      <c r="F5" s="152"/>
      <c r="G5" s="152"/>
      <c r="H5" s="152"/>
      <c r="I5" s="153"/>
      <c r="J5"/>
      <c r="K5"/>
      <c r="L5"/>
      <c r="M5"/>
      <c r="N5"/>
      <c r="O5"/>
      <c r="P5"/>
      <c r="Q5"/>
    </row>
    <row r="6" spans="1:17" ht="24" customHeight="1" thickBot="1" x14ac:dyDescent="0.25">
      <c r="A6" s="5" t="str">
        <f ca="1">小学生男!A6</f>
        <v>※参加種目ごとに分けて入力して下さい。　※黄色の部分には、入力しないで下さい。</v>
      </c>
      <c r="J6"/>
      <c r="K6"/>
      <c r="L6"/>
      <c r="M6"/>
      <c r="N6"/>
      <c r="O6"/>
      <c r="P6"/>
      <c r="Q6"/>
    </row>
    <row r="7" spans="1:17" ht="24" customHeight="1" x14ac:dyDescent="0.2">
      <c r="A7" s="145" t="s">
        <v>3</v>
      </c>
      <c r="B7" s="146"/>
      <c r="C7" s="146"/>
      <c r="D7" s="147"/>
      <c r="F7" s="145" t="s">
        <v>4</v>
      </c>
      <c r="G7" s="146"/>
      <c r="H7" s="146"/>
      <c r="I7" s="147"/>
      <c r="J7"/>
      <c r="K7"/>
      <c r="L7"/>
      <c r="M7"/>
      <c r="N7"/>
      <c r="O7"/>
      <c r="P7"/>
      <c r="Q7"/>
    </row>
    <row r="8" spans="1:17" s="2" customFormat="1" ht="17.149999999999999" customHeight="1" thickBot="1" x14ac:dyDescent="0.25">
      <c r="A8" s="148"/>
      <c r="B8" s="149"/>
      <c r="C8" s="149"/>
      <c r="D8" s="150"/>
      <c r="F8" s="148"/>
      <c r="G8" s="149"/>
      <c r="H8" s="149"/>
      <c r="I8" s="150"/>
      <c r="J8"/>
      <c r="K8"/>
      <c r="L8"/>
      <c r="M8"/>
      <c r="N8"/>
      <c r="O8"/>
      <c r="P8"/>
      <c r="Q8"/>
    </row>
    <row r="9" spans="1:17" s="2" customFormat="1" ht="24" customHeight="1" thickBot="1" x14ac:dyDescent="0.25">
      <c r="A9" s="15" t="s">
        <v>8</v>
      </c>
      <c r="B9" s="130" t="s">
        <v>5</v>
      </c>
      <c r="C9" s="130"/>
      <c r="D9" s="16" t="s">
        <v>6</v>
      </c>
      <c r="F9" s="15" t="s">
        <v>8</v>
      </c>
      <c r="G9" s="130" t="s">
        <v>5</v>
      </c>
      <c r="H9" s="130"/>
      <c r="I9" s="16" t="s">
        <v>6</v>
      </c>
      <c r="J9"/>
      <c r="K9"/>
      <c r="L9"/>
      <c r="M9"/>
      <c r="N9"/>
      <c r="O9"/>
      <c r="P9"/>
      <c r="Q9"/>
    </row>
    <row r="10" spans="1:17" s="2" customFormat="1" ht="21" customHeight="1" thickTop="1" x14ac:dyDescent="0.2">
      <c r="A10" s="12">
        <v>1</v>
      </c>
      <c r="B10" s="131"/>
      <c r="C10" s="131"/>
      <c r="D10" s="3"/>
      <c r="F10" s="135">
        <v>1</v>
      </c>
      <c r="G10" s="134"/>
      <c r="H10" s="134"/>
      <c r="I10" s="6"/>
      <c r="J10"/>
      <c r="K10"/>
      <c r="L10"/>
      <c r="M10"/>
      <c r="N10"/>
      <c r="O10"/>
      <c r="P10"/>
      <c r="Q10"/>
    </row>
    <row r="11" spans="1:17" s="2" customFormat="1" ht="21" customHeight="1" x14ac:dyDescent="0.2">
      <c r="A11" s="13">
        <v>2</v>
      </c>
      <c r="B11" s="129"/>
      <c r="C11" s="129"/>
      <c r="D11" s="4"/>
      <c r="F11" s="128"/>
      <c r="G11" s="133"/>
      <c r="H11" s="133"/>
      <c r="I11" s="7"/>
      <c r="J11"/>
      <c r="K11"/>
      <c r="L11"/>
      <c r="M11"/>
      <c r="N11"/>
      <c r="O11"/>
      <c r="P11"/>
      <c r="Q11"/>
    </row>
    <row r="12" spans="1:17" s="2" customFormat="1" ht="21" customHeight="1" x14ac:dyDescent="0.2">
      <c r="A12" s="13">
        <v>3</v>
      </c>
      <c r="B12" s="129"/>
      <c r="C12" s="129"/>
      <c r="D12" s="4"/>
      <c r="F12" s="128">
        <v>2</v>
      </c>
      <c r="G12" s="132"/>
      <c r="H12" s="132"/>
      <c r="I12" s="8"/>
      <c r="J12"/>
      <c r="K12"/>
      <c r="L12"/>
      <c r="M12"/>
      <c r="N12"/>
      <c r="O12"/>
      <c r="P12"/>
      <c r="Q12"/>
    </row>
    <row r="13" spans="1:17" s="2" customFormat="1" ht="21" customHeight="1" x14ac:dyDescent="0.2">
      <c r="A13" s="13">
        <v>4</v>
      </c>
      <c r="B13" s="129"/>
      <c r="C13" s="129"/>
      <c r="D13" s="4"/>
      <c r="F13" s="128"/>
      <c r="G13" s="133"/>
      <c r="H13" s="133"/>
      <c r="I13" s="7"/>
      <c r="J13"/>
      <c r="K13"/>
      <c r="L13"/>
      <c r="M13"/>
      <c r="N13"/>
      <c r="O13"/>
      <c r="P13"/>
      <c r="Q13"/>
    </row>
    <row r="14" spans="1:17" s="2" customFormat="1" ht="21" customHeight="1" x14ac:dyDescent="0.2">
      <c r="A14" s="13">
        <v>5</v>
      </c>
      <c r="B14" s="129"/>
      <c r="C14" s="129"/>
      <c r="D14" s="4"/>
      <c r="F14" s="128">
        <v>3</v>
      </c>
      <c r="G14" s="132"/>
      <c r="H14" s="132"/>
      <c r="I14" s="8"/>
      <c r="J14"/>
      <c r="K14"/>
      <c r="L14"/>
      <c r="M14"/>
      <c r="N14"/>
      <c r="O14"/>
      <c r="P14"/>
      <c r="Q14"/>
    </row>
    <row r="15" spans="1:17" s="2" customFormat="1" ht="21" customHeight="1" x14ac:dyDescent="0.2">
      <c r="A15" s="13">
        <v>6</v>
      </c>
      <c r="B15" s="129"/>
      <c r="C15" s="129"/>
      <c r="D15" s="4"/>
      <c r="F15" s="128"/>
      <c r="G15" s="133"/>
      <c r="H15" s="133"/>
      <c r="I15" s="7"/>
      <c r="J15"/>
      <c r="K15"/>
      <c r="L15"/>
      <c r="M15"/>
      <c r="N15"/>
      <c r="O15"/>
      <c r="P15"/>
      <c r="Q15"/>
    </row>
    <row r="16" spans="1:17" s="2" customFormat="1" ht="21" customHeight="1" x14ac:dyDescent="0.2">
      <c r="A16" s="13">
        <v>7</v>
      </c>
      <c r="B16" s="129"/>
      <c r="C16" s="129"/>
      <c r="D16" s="4"/>
      <c r="F16" s="128">
        <v>4</v>
      </c>
      <c r="G16" s="132"/>
      <c r="H16" s="132"/>
      <c r="I16" s="8"/>
      <c r="J16"/>
      <c r="K16"/>
      <c r="L16"/>
      <c r="M16"/>
      <c r="N16"/>
      <c r="O16"/>
      <c r="P16"/>
      <c r="Q16"/>
    </row>
    <row r="17" spans="1:17" s="2" customFormat="1" ht="21" customHeight="1" x14ac:dyDescent="0.2">
      <c r="A17" s="13">
        <v>8</v>
      </c>
      <c r="B17" s="129"/>
      <c r="C17" s="129"/>
      <c r="D17" s="4"/>
      <c r="F17" s="128"/>
      <c r="G17" s="133"/>
      <c r="H17" s="133"/>
      <c r="I17" s="7"/>
      <c r="J17"/>
      <c r="K17"/>
      <c r="L17"/>
      <c r="M17"/>
      <c r="N17"/>
      <c r="O17"/>
      <c r="P17"/>
      <c r="Q17"/>
    </row>
    <row r="18" spans="1:17" s="2" customFormat="1" ht="21" customHeight="1" x14ac:dyDescent="0.2">
      <c r="A18" s="13">
        <v>9</v>
      </c>
      <c r="B18" s="129"/>
      <c r="C18" s="129"/>
      <c r="D18" s="4"/>
      <c r="F18" s="128">
        <v>5</v>
      </c>
      <c r="G18" s="132"/>
      <c r="H18" s="132"/>
      <c r="I18" s="8"/>
      <c r="J18"/>
      <c r="K18"/>
      <c r="L18"/>
      <c r="M18"/>
      <c r="N18"/>
      <c r="O18"/>
      <c r="P18"/>
      <c r="Q18"/>
    </row>
    <row r="19" spans="1:17" s="2" customFormat="1" ht="21" customHeight="1" x14ac:dyDescent="0.2">
      <c r="A19" s="13">
        <v>10</v>
      </c>
      <c r="B19" s="129"/>
      <c r="C19" s="129"/>
      <c r="D19" s="4"/>
      <c r="F19" s="128"/>
      <c r="G19" s="133"/>
      <c r="H19" s="133"/>
      <c r="I19" s="7"/>
      <c r="J19"/>
      <c r="K19"/>
      <c r="L19"/>
      <c r="M19"/>
      <c r="N19"/>
      <c r="O19"/>
      <c r="P19"/>
      <c r="Q19"/>
    </row>
    <row r="20" spans="1:17" s="2" customFormat="1" ht="21" customHeight="1" x14ac:dyDescent="0.2">
      <c r="A20" s="13">
        <v>11</v>
      </c>
      <c r="B20" s="129"/>
      <c r="C20" s="129"/>
      <c r="D20" s="4"/>
      <c r="F20" s="128">
        <v>6</v>
      </c>
      <c r="G20" s="132"/>
      <c r="H20" s="132"/>
      <c r="I20" s="8"/>
      <c r="J20"/>
      <c r="K20"/>
      <c r="L20"/>
      <c r="M20"/>
      <c r="N20"/>
      <c r="O20"/>
      <c r="P20"/>
      <c r="Q20"/>
    </row>
    <row r="21" spans="1:17" s="2" customFormat="1" ht="21" customHeight="1" x14ac:dyDescent="0.2">
      <c r="A21" s="13">
        <v>12</v>
      </c>
      <c r="B21" s="129"/>
      <c r="C21" s="129"/>
      <c r="D21" s="4"/>
      <c r="F21" s="128"/>
      <c r="G21" s="133"/>
      <c r="H21" s="133"/>
      <c r="I21" s="7"/>
      <c r="J21"/>
      <c r="K21"/>
      <c r="L21"/>
      <c r="M21"/>
      <c r="N21"/>
      <c r="O21"/>
      <c r="P21"/>
      <c r="Q21"/>
    </row>
    <row r="22" spans="1:17" s="2" customFormat="1" ht="21" customHeight="1" x14ac:dyDescent="0.2">
      <c r="A22" s="13">
        <v>13</v>
      </c>
      <c r="B22" s="129"/>
      <c r="C22" s="129"/>
      <c r="D22" s="4"/>
      <c r="F22" s="128">
        <v>7</v>
      </c>
      <c r="G22" s="132"/>
      <c r="H22" s="132"/>
      <c r="I22" s="8"/>
      <c r="J22"/>
      <c r="K22"/>
      <c r="L22"/>
      <c r="M22"/>
      <c r="N22"/>
      <c r="O22"/>
      <c r="P22"/>
      <c r="Q22"/>
    </row>
    <row r="23" spans="1:17" s="2" customFormat="1" ht="21" customHeight="1" x14ac:dyDescent="0.2">
      <c r="A23" s="13">
        <v>14</v>
      </c>
      <c r="B23" s="129"/>
      <c r="C23" s="129"/>
      <c r="D23" s="4"/>
      <c r="F23" s="128"/>
      <c r="G23" s="133"/>
      <c r="H23" s="133"/>
      <c r="I23" s="7"/>
      <c r="J23"/>
      <c r="K23"/>
      <c r="L23"/>
      <c r="M23"/>
      <c r="N23"/>
      <c r="O23"/>
      <c r="P23"/>
      <c r="Q23"/>
    </row>
    <row r="24" spans="1:17" s="2" customFormat="1" ht="21" customHeight="1" x14ac:dyDescent="0.2">
      <c r="A24" s="13">
        <v>15</v>
      </c>
      <c r="B24" s="129"/>
      <c r="C24" s="129"/>
      <c r="D24" s="4"/>
      <c r="F24" s="128">
        <v>8</v>
      </c>
      <c r="G24" s="132"/>
      <c r="H24" s="132"/>
      <c r="I24" s="8"/>
      <c r="J24"/>
      <c r="K24"/>
      <c r="L24"/>
      <c r="M24"/>
      <c r="N24"/>
      <c r="O24"/>
      <c r="P24"/>
      <c r="Q24"/>
    </row>
    <row r="25" spans="1:17" s="2" customFormat="1" ht="21" customHeight="1" x14ac:dyDescent="0.2">
      <c r="A25" s="13">
        <v>16</v>
      </c>
      <c r="B25" s="129"/>
      <c r="C25" s="129"/>
      <c r="D25" s="4"/>
      <c r="F25" s="128"/>
      <c r="G25" s="133"/>
      <c r="H25" s="133"/>
      <c r="I25" s="7"/>
      <c r="J25"/>
      <c r="K25"/>
      <c r="L25"/>
      <c r="M25"/>
      <c r="N25"/>
      <c r="O25"/>
      <c r="P25"/>
      <c r="Q25"/>
    </row>
    <row r="26" spans="1:17" s="2" customFormat="1" ht="21" customHeight="1" x14ac:dyDescent="0.2">
      <c r="A26" s="13">
        <v>17</v>
      </c>
      <c r="B26" s="129"/>
      <c r="C26" s="129"/>
      <c r="D26" s="4"/>
      <c r="F26" s="128">
        <v>9</v>
      </c>
      <c r="G26" s="132"/>
      <c r="H26" s="132"/>
      <c r="I26" s="8"/>
      <c r="J26"/>
      <c r="K26"/>
      <c r="L26"/>
      <c r="M26"/>
      <c r="N26"/>
      <c r="O26"/>
      <c r="P26"/>
      <c r="Q26"/>
    </row>
    <row r="27" spans="1:17" s="2" customFormat="1" ht="21" customHeight="1" x14ac:dyDescent="0.2">
      <c r="A27" s="13">
        <v>18</v>
      </c>
      <c r="B27" s="129"/>
      <c r="C27" s="129"/>
      <c r="D27" s="4"/>
      <c r="F27" s="128"/>
      <c r="G27" s="133"/>
      <c r="H27" s="133"/>
      <c r="I27" s="7"/>
      <c r="J27"/>
      <c r="K27"/>
      <c r="L27"/>
      <c r="M27"/>
      <c r="N27"/>
      <c r="O27"/>
      <c r="P27"/>
      <c r="Q27"/>
    </row>
    <row r="28" spans="1:17" s="2" customFormat="1" ht="21" customHeight="1" x14ac:dyDescent="0.2">
      <c r="A28" s="13">
        <v>19</v>
      </c>
      <c r="B28" s="129"/>
      <c r="C28" s="129"/>
      <c r="D28" s="4"/>
      <c r="F28" s="128">
        <v>10</v>
      </c>
      <c r="G28" s="132"/>
      <c r="H28" s="132"/>
      <c r="I28" s="8"/>
      <c r="J28"/>
      <c r="K28"/>
      <c r="L28"/>
      <c r="M28"/>
      <c r="N28"/>
      <c r="O28"/>
      <c r="P28"/>
      <c r="Q28"/>
    </row>
    <row r="29" spans="1:17" s="2" customFormat="1" ht="21" customHeight="1" x14ac:dyDescent="0.2">
      <c r="A29" s="13">
        <v>20</v>
      </c>
      <c r="B29" s="129"/>
      <c r="C29" s="129"/>
      <c r="D29" s="4"/>
      <c r="F29" s="128"/>
      <c r="G29" s="133"/>
      <c r="H29" s="133"/>
      <c r="I29" s="7"/>
      <c r="J29"/>
      <c r="K29"/>
      <c r="L29"/>
      <c r="M29"/>
      <c r="N29"/>
      <c r="O29"/>
      <c r="P29"/>
      <c r="Q29"/>
    </row>
    <row r="30" spans="1:17" s="2" customFormat="1" ht="21" customHeight="1" x14ac:dyDescent="0.2">
      <c r="A30" s="13">
        <v>21</v>
      </c>
      <c r="B30" s="129"/>
      <c r="C30" s="129"/>
      <c r="D30" s="4"/>
      <c r="F30" s="128">
        <v>11</v>
      </c>
      <c r="G30" s="132"/>
      <c r="H30" s="132"/>
      <c r="I30" s="8"/>
      <c r="J30"/>
      <c r="K30"/>
      <c r="L30"/>
      <c r="M30"/>
      <c r="N30"/>
      <c r="O30"/>
      <c r="P30"/>
      <c r="Q30"/>
    </row>
    <row r="31" spans="1:17" s="2" customFormat="1" ht="21" customHeight="1" x14ac:dyDescent="0.2">
      <c r="A31" s="13">
        <v>22</v>
      </c>
      <c r="B31" s="129"/>
      <c r="C31" s="129"/>
      <c r="D31" s="4"/>
      <c r="F31" s="128"/>
      <c r="G31" s="133"/>
      <c r="H31" s="133"/>
      <c r="I31" s="7"/>
      <c r="J31"/>
      <c r="K31"/>
      <c r="L31"/>
      <c r="M31"/>
      <c r="N31"/>
      <c r="O31"/>
      <c r="P31"/>
      <c r="Q31"/>
    </row>
    <row r="32" spans="1:17" ht="21" customHeight="1" x14ac:dyDescent="0.2">
      <c r="A32" s="13">
        <v>23</v>
      </c>
      <c r="B32" s="129"/>
      <c r="C32" s="129"/>
      <c r="D32" s="4"/>
      <c r="F32" s="128">
        <v>12</v>
      </c>
      <c r="G32" s="132"/>
      <c r="H32" s="132"/>
      <c r="I32" s="8"/>
    </row>
    <row r="33" spans="1:9" ht="21" customHeight="1" x14ac:dyDescent="0.2">
      <c r="A33" s="13">
        <v>24</v>
      </c>
      <c r="B33" s="129"/>
      <c r="C33" s="129"/>
      <c r="D33" s="4"/>
      <c r="F33" s="128"/>
      <c r="G33" s="133"/>
      <c r="H33" s="133"/>
      <c r="I33" s="7"/>
    </row>
    <row r="34" spans="1:9" ht="21" customHeight="1" x14ac:dyDescent="0.2">
      <c r="A34" s="13">
        <v>25</v>
      </c>
      <c r="B34" s="129"/>
      <c r="C34" s="129"/>
      <c r="D34" s="4"/>
      <c r="F34" s="128">
        <v>13</v>
      </c>
      <c r="G34" s="132"/>
      <c r="H34" s="132"/>
      <c r="I34" s="8"/>
    </row>
    <row r="35" spans="1:9" ht="21" customHeight="1" x14ac:dyDescent="0.2">
      <c r="A35" s="13">
        <v>26</v>
      </c>
      <c r="B35" s="129"/>
      <c r="C35" s="129"/>
      <c r="D35" s="4"/>
      <c r="F35" s="128"/>
      <c r="G35" s="133"/>
      <c r="H35" s="133"/>
      <c r="I35" s="7"/>
    </row>
    <row r="36" spans="1:9" ht="21" customHeight="1" x14ac:dyDescent="0.2">
      <c r="A36" s="13">
        <v>27</v>
      </c>
      <c r="B36" s="129"/>
      <c r="C36" s="129"/>
      <c r="D36" s="4"/>
      <c r="F36" s="128">
        <v>14</v>
      </c>
      <c r="G36" s="132"/>
      <c r="H36" s="132"/>
      <c r="I36" s="8"/>
    </row>
    <row r="37" spans="1:9" ht="21" customHeight="1" x14ac:dyDescent="0.2">
      <c r="A37" s="13">
        <v>28</v>
      </c>
      <c r="B37" s="129"/>
      <c r="C37" s="129"/>
      <c r="D37" s="4"/>
      <c r="F37" s="128"/>
      <c r="G37" s="133"/>
      <c r="H37" s="133"/>
      <c r="I37" s="7"/>
    </row>
    <row r="38" spans="1:9" ht="21" customHeight="1" x14ac:dyDescent="0.2">
      <c r="A38" s="13">
        <v>29</v>
      </c>
      <c r="B38" s="129"/>
      <c r="C38" s="129"/>
      <c r="D38" s="4"/>
      <c r="F38" s="128">
        <v>15</v>
      </c>
      <c r="G38" s="132"/>
      <c r="H38" s="132"/>
      <c r="I38" s="8"/>
    </row>
    <row r="39" spans="1:9" ht="21" customHeight="1" thickBot="1" x14ac:dyDescent="0.25">
      <c r="A39" s="13">
        <v>30</v>
      </c>
      <c r="B39" s="129"/>
      <c r="C39" s="129"/>
      <c r="D39" s="4"/>
      <c r="F39" s="128"/>
      <c r="G39" s="141"/>
      <c r="H39" s="141"/>
      <c r="I39" s="9"/>
    </row>
    <row r="40" spans="1:9" ht="17.149999999999999" customHeight="1" thickBot="1" x14ac:dyDescent="0.25">
      <c r="A40" s="14" t="s">
        <v>7</v>
      </c>
      <c r="B40" s="139">
        <f>COUNTA(B10:C39)</f>
        <v>0</v>
      </c>
      <c r="C40" s="140"/>
      <c r="D40" s="17" t="s">
        <v>10</v>
      </c>
      <c r="F40" s="14" t="s">
        <v>7</v>
      </c>
      <c r="G40" s="139">
        <f>COUNTA(G10:H39)/2</f>
        <v>0</v>
      </c>
      <c r="H40" s="140"/>
      <c r="I40" s="17" t="s">
        <v>9</v>
      </c>
    </row>
  </sheetData>
  <mergeCells count="88">
    <mergeCell ref="A1:I2"/>
    <mergeCell ref="A3:B3"/>
    <mergeCell ref="A4:B4"/>
    <mergeCell ref="F12:F13"/>
    <mergeCell ref="B12:C12"/>
    <mergeCell ref="B13:C13"/>
    <mergeCell ref="G12:H12"/>
    <mergeCell ref="G13:H13"/>
    <mergeCell ref="G9:H9"/>
    <mergeCell ref="B10:C10"/>
    <mergeCell ref="B11:C11"/>
    <mergeCell ref="G10:H10"/>
    <mergeCell ref="G11:H11"/>
    <mergeCell ref="F10:F11"/>
    <mergeCell ref="B9:C9"/>
    <mergeCell ref="G40:H40"/>
    <mergeCell ref="G32:H32"/>
    <mergeCell ref="G33:H33"/>
    <mergeCell ref="G37:H37"/>
    <mergeCell ref="F34:F35"/>
    <mergeCell ref="G38:H38"/>
    <mergeCell ref="G39:H39"/>
    <mergeCell ref="G36:H36"/>
    <mergeCell ref="G34:H34"/>
    <mergeCell ref="G35:H35"/>
    <mergeCell ref="G29:H29"/>
    <mergeCell ref="F30:F31"/>
    <mergeCell ref="G30:H30"/>
    <mergeCell ref="G31:H31"/>
    <mergeCell ref="F32:F33"/>
    <mergeCell ref="B14:C14"/>
    <mergeCell ref="B15:C15"/>
    <mergeCell ref="G17:H17"/>
    <mergeCell ref="G23:H23"/>
    <mergeCell ref="G24:H24"/>
    <mergeCell ref="F24:F25"/>
    <mergeCell ref="B22:C22"/>
    <mergeCell ref="B23:C23"/>
    <mergeCell ref="B24:C24"/>
    <mergeCell ref="B25:C25"/>
    <mergeCell ref="G14:H14"/>
    <mergeCell ref="G15:H15"/>
    <mergeCell ref="G16:H16"/>
    <mergeCell ref="B18:C18"/>
    <mergeCell ref="B19:C19"/>
    <mergeCell ref="G19:H19"/>
    <mergeCell ref="G28:H28"/>
    <mergeCell ref="B39:C39"/>
    <mergeCell ref="F38:F39"/>
    <mergeCell ref="B35:C35"/>
    <mergeCell ref="B36:C36"/>
    <mergeCell ref="B37:C37"/>
    <mergeCell ref="B38:C38"/>
    <mergeCell ref="F36:F37"/>
    <mergeCell ref="B28:C28"/>
    <mergeCell ref="F28:F29"/>
    <mergeCell ref="B29:C29"/>
    <mergeCell ref="B30:C30"/>
    <mergeCell ref="B31:C31"/>
    <mergeCell ref="B32:C32"/>
    <mergeCell ref="B34:C34"/>
    <mergeCell ref="B33:C33"/>
    <mergeCell ref="B26:C26"/>
    <mergeCell ref="B27:C27"/>
    <mergeCell ref="G18:H18"/>
    <mergeCell ref="G27:H27"/>
    <mergeCell ref="G20:H20"/>
    <mergeCell ref="G21:H21"/>
    <mergeCell ref="G22:H22"/>
    <mergeCell ref="G26:H26"/>
    <mergeCell ref="G25:H25"/>
    <mergeCell ref="F26:F27"/>
    <mergeCell ref="B40:C40"/>
    <mergeCell ref="C3:I3"/>
    <mergeCell ref="C4:I4"/>
    <mergeCell ref="A7:D8"/>
    <mergeCell ref="F7:I8"/>
    <mergeCell ref="C5:I5"/>
    <mergeCell ref="A5:B5"/>
    <mergeCell ref="F22:F23"/>
    <mergeCell ref="B20:C20"/>
    <mergeCell ref="B21:C21"/>
    <mergeCell ref="F14:F15"/>
    <mergeCell ref="F16:F17"/>
    <mergeCell ref="F18:F19"/>
    <mergeCell ref="F20:F21"/>
    <mergeCell ref="B16:C16"/>
    <mergeCell ref="B17:C17"/>
  </mergeCells>
  <phoneticPr fontId="2"/>
  <printOptions horizontalCentered="1" verticalCentered="1"/>
  <pageMargins left="0.39370078740157483" right="0.39370078740157483" top="0.27" bottom="0.25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69"/>
  <sheetViews>
    <sheetView view="pageBreakPreview" zoomScale="68" zoomScaleNormal="75" zoomScaleSheetLayoutView="100" workbookViewId="0">
      <selection activeCell="M25" sqref="M25"/>
    </sheetView>
  </sheetViews>
  <sheetFormatPr defaultColWidth="8.81640625" defaultRowHeight="13" x14ac:dyDescent="0.2"/>
  <cols>
    <col min="1" max="2" width="10.81640625" style="1" customWidth="1"/>
    <col min="3" max="3" width="9.08984375" style="1" customWidth="1"/>
    <col min="4" max="4" width="17.1796875" style="1" bestFit="1" customWidth="1"/>
    <col min="5" max="5" width="5.1796875" style="1" customWidth="1"/>
    <col min="6" max="7" width="10.81640625" style="1" customWidth="1"/>
    <col min="8" max="8" width="7.81640625" style="1" customWidth="1"/>
    <col min="9" max="9" width="16.08984375" style="1" bestFit="1" customWidth="1"/>
    <col min="10" max="11" width="9.90625" style="1" customWidth="1"/>
    <col min="12" max="12" width="13.453125" style="1" bestFit="1" customWidth="1"/>
    <col min="13" max="18" width="9.90625" style="1" customWidth="1"/>
    <col min="19" max="16384" width="8.81640625" style="1"/>
  </cols>
  <sheetData>
    <row r="1" spans="1:37" ht="32.25" customHeight="1" x14ac:dyDescent="0.2">
      <c r="A1" s="89" t="str">
        <f>小学生男!A1</f>
        <v>第89回冬季学年別　テニス大会（集計表）
※エントリー締切　11/23必着</v>
      </c>
      <c r="B1" s="156"/>
      <c r="C1" s="156"/>
      <c r="D1" s="156"/>
      <c r="E1" s="156"/>
      <c r="F1" s="156"/>
      <c r="G1" s="156"/>
      <c r="H1" s="156"/>
      <c r="I1" s="157"/>
      <c r="J1"/>
      <c r="K1"/>
      <c r="L1"/>
      <c r="M1"/>
      <c r="N1"/>
      <c r="O1"/>
      <c r="P1"/>
      <c r="Q1"/>
      <c r="R1"/>
    </row>
    <row r="2" spans="1:37" ht="24.65" customHeight="1" thickBot="1" x14ac:dyDescent="0.25">
      <c r="A2" s="158"/>
      <c r="B2" s="159"/>
      <c r="C2" s="159"/>
      <c r="D2" s="159"/>
      <c r="E2" s="159"/>
      <c r="F2" s="159"/>
      <c r="G2" s="159"/>
      <c r="H2" s="159"/>
      <c r="I2" s="160"/>
      <c r="J2"/>
      <c r="K2"/>
      <c r="L2"/>
      <c r="M2"/>
      <c r="N2"/>
      <c r="O2"/>
      <c r="P2"/>
      <c r="Q2"/>
      <c r="R2"/>
    </row>
    <row r="3" spans="1:37" ht="24.65" customHeight="1" x14ac:dyDescent="0.2">
      <c r="A3" s="124" t="s">
        <v>0</v>
      </c>
      <c r="B3" s="125"/>
      <c r="C3" s="136">
        <f>集計表!C3</f>
        <v>0</v>
      </c>
      <c r="D3" s="137"/>
      <c r="E3" s="137"/>
      <c r="F3" s="137"/>
      <c r="G3" s="137"/>
      <c r="H3" s="137"/>
      <c r="I3" s="138"/>
      <c r="J3"/>
      <c r="K3"/>
      <c r="L3"/>
      <c r="M3"/>
      <c r="N3"/>
      <c r="O3"/>
      <c r="P3"/>
      <c r="Q3"/>
      <c r="R3"/>
    </row>
    <row r="4" spans="1:37" ht="24.65" customHeight="1" x14ac:dyDescent="0.2">
      <c r="A4" s="126" t="s">
        <v>1</v>
      </c>
      <c r="B4" s="127"/>
      <c r="C4" s="142">
        <f>集計表!C4</f>
        <v>0</v>
      </c>
      <c r="D4" s="143"/>
      <c r="E4" s="143"/>
      <c r="F4" s="143"/>
      <c r="G4" s="143"/>
      <c r="H4" s="143"/>
      <c r="I4" s="144"/>
      <c r="J4"/>
      <c r="K4"/>
      <c r="L4"/>
      <c r="M4"/>
      <c r="N4"/>
      <c r="O4"/>
      <c r="P4"/>
      <c r="Q4"/>
      <c r="R4"/>
    </row>
    <row r="5" spans="1:37" ht="24.65" customHeight="1" thickBot="1" x14ac:dyDescent="0.25">
      <c r="A5" s="154" t="s">
        <v>2</v>
      </c>
      <c r="B5" s="155"/>
      <c r="C5" s="151" t="s">
        <v>60</v>
      </c>
      <c r="D5" s="152"/>
      <c r="E5" s="152"/>
      <c r="F5" s="152"/>
      <c r="G5" s="152"/>
      <c r="H5" s="152"/>
      <c r="I5" s="153"/>
      <c r="J5"/>
      <c r="K5"/>
      <c r="L5"/>
      <c r="M5"/>
      <c r="N5"/>
      <c r="O5"/>
      <c r="P5"/>
      <c r="Q5"/>
      <c r="R5"/>
    </row>
    <row r="6" spans="1:37" ht="24" customHeight="1" thickBot="1" x14ac:dyDescent="0.25">
      <c r="A6" s="5" t="str">
        <f ca="1">小学生男!A6</f>
        <v>※参加種目ごとに分けて入力して下さい。　※黄色の部分には、入力しないで下さい。</v>
      </c>
      <c r="J6"/>
      <c r="K6"/>
      <c r="L6"/>
      <c r="M6"/>
      <c r="N6"/>
      <c r="O6"/>
      <c r="P6"/>
      <c r="Q6"/>
      <c r="R6"/>
    </row>
    <row r="7" spans="1:37" ht="24" customHeight="1" x14ac:dyDescent="0.2">
      <c r="A7" s="145" t="s">
        <v>3</v>
      </c>
      <c r="B7" s="146"/>
      <c r="C7" s="146"/>
      <c r="D7" s="147"/>
      <c r="F7" s="145" t="s">
        <v>4</v>
      </c>
      <c r="G7" s="146"/>
      <c r="H7" s="146"/>
      <c r="I7" s="147"/>
      <c r="J7"/>
      <c r="K7"/>
      <c r="L7"/>
      <c r="M7"/>
      <c r="N7"/>
      <c r="O7"/>
      <c r="P7"/>
      <c r="Q7"/>
      <c r="R7"/>
    </row>
    <row r="8" spans="1:37" s="2" customFormat="1" ht="17.149999999999999" customHeight="1" thickBot="1" x14ac:dyDescent="0.25">
      <c r="A8" s="148"/>
      <c r="B8" s="149"/>
      <c r="C8" s="149"/>
      <c r="D8" s="150"/>
      <c r="F8" s="148"/>
      <c r="G8" s="149"/>
      <c r="H8" s="149"/>
      <c r="I8" s="150"/>
      <c r="J8"/>
      <c r="K8"/>
      <c r="L8"/>
      <c r="M8"/>
      <c r="N8"/>
      <c r="O8"/>
      <c r="P8"/>
    </row>
    <row r="9" spans="1:37" s="2" customFormat="1" ht="24" customHeight="1" thickBot="1" x14ac:dyDescent="0.25">
      <c r="A9" s="15" t="s">
        <v>8</v>
      </c>
      <c r="B9" s="130" t="s">
        <v>5</v>
      </c>
      <c r="C9" s="130"/>
      <c r="D9" s="16" t="s">
        <v>6</v>
      </c>
      <c r="F9" s="15" t="s">
        <v>8</v>
      </c>
      <c r="G9" s="130" t="s">
        <v>5</v>
      </c>
      <c r="H9" s="130"/>
      <c r="I9" s="16" t="s">
        <v>6</v>
      </c>
      <c r="J9"/>
      <c r="K9"/>
      <c r="M9" s="30"/>
      <c r="N9" s="30"/>
      <c r="O9" s="30"/>
      <c r="P9"/>
      <c r="Q9" s="31"/>
      <c r="R9" s="31"/>
      <c r="S9" s="31"/>
      <c r="T9" s="31"/>
      <c r="U9" s="31"/>
      <c r="V9" s="31"/>
      <c r="W9" s="31"/>
      <c r="X9" s="31"/>
      <c r="Y9" s="31"/>
      <c r="AA9" s="31"/>
      <c r="AB9" s="31"/>
      <c r="AC9" s="31"/>
      <c r="AG9" s="31"/>
      <c r="AK9" s="31"/>
    </row>
    <row r="10" spans="1:37" s="2" customFormat="1" ht="21" customHeight="1" thickTop="1" x14ac:dyDescent="0.2">
      <c r="A10" s="12">
        <v>1</v>
      </c>
      <c r="B10" s="129"/>
      <c r="C10" s="129"/>
      <c r="D10" s="3"/>
      <c r="F10" s="135">
        <v>1</v>
      </c>
      <c r="G10" s="163"/>
      <c r="H10" s="163"/>
      <c r="I10" s="37"/>
      <c r="J10"/>
      <c r="K10"/>
      <c r="M10"/>
      <c r="N10"/>
      <c r="O10"/>
      <c r="P10"/>
    </row>
    <row r="11" spans="1:37" s="2" customFormat="1" ht="21" customHeight="1" x14ac:dyDescent="0.2">
      <c r="A11" s="13">
        <v>2</v>
      </c>
      <c r="B11" s="129"/>
      <c r="C11" s="129"/>
      <c r="D11" s="4"/>
      <c r="F11" s="128"/>
      <c r="G11" s="164"/>
      <c r="H11" s="164"/>
      <c r="I11" s="36"/>
      <c r="J11"/>
      <c r="K11"/>
      <c r="M11"/>
      <c r="N11"/>
      <c r="O11"/>
      <c r="P11"/>
      <c r="Q11"/>
      <c r="R11"/>
    </row>
    <row r="12" spans="1:37" s="2" customFormat="1" ht="21" customHeight="1" x14ac:dyDescent="0.2">
      <c r="A12" s="13">
        <v>3</v>
      </c>
      <c r="B12" s="129"/>
      <c r="C12" s="129"/>
      <c r="D12" s="4"/>
      <c r="F12" s="128">
        <v>2</v>
      </c>
      <c r="G12" s="132"/>
      <c r="H12" s="132"/>
      <c r="I12" s="8"/>
      <c r="J12"/>
      <c r="K12"/>
      <c r="M12"/>
      <c r="N12"/>
      <c r="O12"/>
      <c r="P12"/>
      <c r="Q12"/>
      <c r="R12"/>
    </row>
    <row r="13" spans="1:37" s="2" customFormat="1" ht="21" customHeight="1" x14ac:dyDescent="0.2">
      <c r="A13" s="13">
        <v>4</v>
      </c>
      <c r="B13" s="129"/>
      <c r="C13" s="129"/>
      <c r="D13" s="4"/>
      <c r="F13" s="128"/>
      <c r="G13" s="133"/>
      <c r="H13" s="133"/>
      <c r="I13" s="7"/>
      <c r="J13"/>
      <c r="K13"/>
      <c r="M13"/>
      <c r="N13"/>
      <c r="O13"/>
      <c r="P13"/>
      <c r="Q13"/>
      <c r="R13"/>
    </row>
    <row r="14" spans="1:37" s="2" customFormat="1" ht="21" customHeight="1" x14ac:dyDescent="0.2">
      <c r="A14" s="13">
        <v>5</v>
      </c>
      <c r="B14" s="129"/>
      <c r="C14" s="129"/>
      <c r="D14" s="4"/>
      <c r="F14" s="128">
        <v>3</v>
      </c>
      <c r="G14" s="132"/>
      <c r="H14" s="132"/>
      <c r="I14" s="8"/>
      <c r="J14"/>
      <c r="K14"/>
      <c r="M14"/>
      <c r="N14"/>
      <c r="O14"/>
      <c r="P14"/>
      <c r="Q14"/>
      <c r="R14"/>
    </row>
    <row r="15" spans="1:37" s="2" customFormat="1" ht="21" customHeight="1" x14ac:dyDescent="0.2">
      <c r="A15" s="13">
        <v>6</v>
      </c>
      <c r="B15" s="129"/>
      <c r="C15" s="129"/>
      <c r="D15" s="4"/>
      <c r="F15" s="128"/>
      <c r="G15" s="133"/>
      <c r="H15" s="133"/>
      <c r="I15" s="7"/>
      <c r="J15"/>
      <c r="K15"/>
      <c r="M15"/>
      <c r="N15"/>
      <c r="O15"/>
      <c r="P15"/>
      <c r="Q15"/>
      <c r="R15"/>
    </row>
    <row r="16" spans="1:37" s="2" customFormat="1" ht="21" customHeight="1" x14ac:dyDescent="0.2">
      <c r="A16" s="13">
        <v>7</v>
      </c>
      <c r="B16" s="129"/>
      <c r="C16" s="129"/>
      <c r="D16" s="4"/>
      <c r="F16" s="128">
        <v>4</v>
      </c>
      <c r="G16" s="132"/>
      <c r="H16" s="132"/>
      <c r="I16" s="8"/>
      <c r="J16"/>
      <c r="K16"/>
      <c r="M16"/>
      <c r="N16"/>
      <c r="O16"/>
      <c r="P16"/>
      <c r="Q16"/>
      <c r="R16"/>
    </row>
    <row r="17" spans="1:18" s="2" customFormat="1" ht="21" customHeight="1" x14ac:dyDescent="0.2">
      <c r="A17" s="13">
        <v>8</v>
      </c>
      <c r="B17" s="129"/>
      <c r="C17" s="129"/>
      <c r="D17" s="4"/>
      <c r="F17" s="128"/>
      <c r="G17" s="133"/>
      <c r="H17" s="133"/>
      <c r="I17" s="7"/>
      <c r="J17"/>
      <c r="K17"/>
      <c r="M17"/>
      <c r="N17"/>
      <c r="O17"/>
      <c r="P17"/>
      <c r="Q17"/>
      <c r="R17"/>
    </row>
    <row r="18" spans="1:18" s="2" customFormat="1" ht="21" customHeight="1" x14ac:dyDescent="0.2">
      <c r="A18" s="13">
        <v>9</v>
      </c>
      <c r="B18" s="129"/>
      <c r="C18" s="129"/>
      <c r="D18" s="4"/>
      <c r="F18" s="128">
        <v>5</v>
      </c>
      <c r="G18" s="132"/>
      <c r="H18" s="132"/>
      <c r="I18" s="8"/>
      <c r="J18"/>
      <c r="K18"/>
      <c r="L18" s="31" t="s">
        <v>46</v>
      </c>
      <c r="M18"/>
      <c r="N18"/>
      <c r="O18"/>
      <c r="P18"/>
      <c r="Q18"/>
      <c r="R18"/>
    </row>
    <row r="19" spans="1:18" s="2" customFormat="1" ht="21" customHeight="1" x14ac:dyDescent="0.2">
      <c r="A19" s="13">
        <v>10</v>
      </c>
      <c r="B19" s="129"/>
      <c r="C19" s="129"/>
      <c r="D19" s="4"/>
      <c r="F19" s="128"/>
      <c r="G19" s="133"/>
      <c r="H19" s="133"/>
      <c r="I19" s="7"/>
      <c r="J19"/>
      <c r="K19"/>
      <c r="M19"/>
      <c r="N19"/>
      <c r="O19"/>
      <c r="P19"/>
      <c r="Q19"/>
      <c r="R19"/>
    </row>
    <row r="20" spans="1:18" s="2" customFormat="1" ht="21" customHeight="1" x14ac:dyDescent="0.2">
      <c r="A20" s="13">
        <v>11</v>
      </c>
      <c r="B20" s="129"/>
      <c r="C20" s="129"/>
      <c r="D20" s="4"/>
      <c r="F20" s="128">
        <v>6</v>
      </c>
      <c r="G20" s="132"/>
      <c r="H20" s="132"/>
      <c r="I20" s="8"/>
      <c r="J20"/>
      <c r="K20"/>
      <c r="L20" s="31" t="s">
        <v>47</v>
      </c>
      <c r="M20"/>
      <c r="N20"/>
      <c r="O20"/>
      <c r="P20"/>
      <c r="Q20"/>
      <c r="R20"/>
    </row>
    <row r="21" spans="1:18" s="2" customFormat="1" ht="21" customHeight="1" x14ac:dyDescent="0.2">
      <c r="A21" s="13">
        <v>12</v>
      </c>
      <c r="B21" s="129"/>
      <c r="C21" s="129"/>
      <c r="D21" s="4"/>
      <c r="F21" s="128"/>
      <c r="G21" s="133"/>
      <c r="H21" s="133"/>
      <c r="I21" s="7"/>
      <c r="J21"/>
      <c r="K21"/>
      <c r="M21"/>
      <c r="N21"/>
      <c r="O21"/>
      <c r="P21"/>
      <c r="Q21"/>
      <c r="R21"/>
    </row>
    <row r="22" spans="1:18" s="2" customFormat="1" ht="21" customHeight="1" x14ac:dyDescent="0.2">
      <c r="A22" s="13">
        <v>13</v>
      </c>
      <c r="B22" s="129"/>
      <c r="C22" s="129"/>
      <c r="D22" s="4"/>
      <c r="F22" s="128">
        <v>7</v>
      </c>
      <c r="G22" s="132"/>
      <c r="H22" s="132"/>
      <c r="I22" s="8"/>
      <c r="J22"/>
      <c r="K22"/>
      <c r="L22" s="31" t="s">
        <v>46</v>
      </c>
      <c r="M22"/>
      <c r="N22"/>
      <c r="O22"/>
      <c r="P22"/>
      <c r="Q22"/>
      <c r="R22"/>
    </row>
    <row r="23" spans="1:18" s="2" customFormat="1" ht="21" customHeight="1" x14ac:dyDescent="0.2">
      <c r="A23" s="13">
        <v>14</v>
      </c>
      <c r="B23" s="129"/>
      <c r="C23" s="129"/>
      <c r="D23" s="4"/>
      <c r="F23" s="128"/>
      <c r="G23" s="133"/>
      <c r="H23" s="133"/>
      <c r="I23" s="7"/>
      <c r="J23"/>
      <c r="K23"/>
      <c r="M23"/>
      <c r="N23"/>
      <c r="O23"/>
      <c r="P23"/>
      <c r="Q23"/>
      <c r="R23"/>
    </row>
    <row r="24" spans="1:18" s="2" customFormat="1" ht="21" customHeight="1" x14ac:dyDescent="0.2">
      <c r="A24" s="13">
        <v>15</v>
      </c>
      <c r="B24" s="129"/>
      <c r="C24" s="129"/>
      <c r="D24" s="4"/>
      <c r="F24" s="128">
        <v>8</v>
      </c>
      <c r="G24" s="132"/>
      <c r="H24" s="132"/>
      <c r="I24" s="8"/>
      <c r="J24"/>
      <c r="K24"/>
      <c r="L24" s="31" t="s">
        <v>48</v>
      </c>
      <c r="M24"/>
      <c r="N24"/>
      <c r="O24"/>
      <c r="P24"/>
      <c r="Q24"/>
      <c r="R24"/>
    </row>
    <row r="25" spans="1:18" s="2" customFormat="1" ht="21" customHeight="1" x14ac:dyDescent="0.2">
      <c r="A25" s="13">
        <v>16</v>
      </c>
      <c r="B25" s="129"/>
      <c r="C25" s="129"/>
      <c r="D25" s="4"/>
      <c r="F25" s="128"/>
      <c r="G25" s="133"/>
      <c r="H25" s="133"/>
      <c r="I25" s="7"/>
      <c r="J25"/>
      <c r="K25"/>
      <c r="M25"/>
      <c r="N25"/>
      <c r="O25"/>
      <c r="P25"/>
      <c r="Q25"/>
      <c r="R25"/>
    </row>
    <row r="26" spans="1:18" s="2" customFormat="1" ht="21" customHeight="1" x14ac:dyDescent="0.2">
      <c r="A26" s="13">
        <v>17</v>
      </c>
      <c r="B26" s="129"/>
      <c r="C26" s="129"/>
      <c r="D26" s="4"/>
      <c r="F26" s="128">
        <v>9</v>
      </c>
      <c r="G26" s="132"/>
      <c r="H26" s="132"/>
      <c r="I26" s="8"/>
      <c r="J26"/>
      <c r="K26"/>
      <c r="L26" s="31" t="s">
        <v>46</v>
      </c>
      <c r="M26"/>
      <c r="N26"/>
      <c r="O26"/>
      <c r="P26"/>
      <c r="Q26"/>
      <c r="R26"/>
    </row>
    <row r="27" spans="1:18" s="2" customFormat="1" ht="21" customHeight="1" x14ac:dyDescent="0.2">
      <c r="A27" s="13">
        <v>18</v>
      </c>
      <c r="B27" s="129"/>
      <c r="C27" s="129"/>
      <c r="D27" s="4"/>
      <c r="F27" s="128"/>
      <c r="G27" s="133"/>
      <c r="H27" s="133"/>
      <c r="I27" s="7"/>
      <c r="J27"/>
      <c r="K27"/>
      <c r="M27"/>
      <c r="N27"/>
      <c r="O27"/>
      <c r="P27"/>
      <c r="Q27"/>
      <c r="R27"/>
    </row>
    <row r="28" spans="1:18" s="2" customFormat="1" ht="21" customHeight="1" x14ac:dyDescent="0.2">
      <c r="A28" s="13">
        <v>19</v>
      </c>
      <c r="B28" s="129"/>
      <c r="C28" s="129"/>
      <c r="D28" s="4"/>
      <c r="F28" s="128">
        <v>10</v>
      </c>
      <c r="G28" s="132"/>
      <c r="H28" s="132"/>
      <c r="I28" s="8"/>
      <c r="J28"/>
      <c r="K28"/>
      <c r="L28" s="31" t="s">
        <v>47</v>
      </c>
      <c r="M28"/>
      <c r="N28"/>
      <c r="O28"/>
      <c r="P28"/>
      <c r="Q28"/>
      <c r="R28"/>
    </row>
    <row r="29" spans="1:18" s="2" customFormat="1" ht="21" customHeight="1" x14ac:dyDescent="0.2">
      <c r="A29" s="13">
        <v>20</v>
      </c>
      <c r="B29" s="129"/>
      <c r="C29" s="129"/>
      <c r="D29" s="4"/>
      <c r="F29" s="128"/>
      <c r="G29" s="133"/>
      <c r="H29" s="133"/>
      <c r="I29" s="7"/>
      <c r="J29"/>
      <c r="K29"/>
      <c r="M29"/>
      <c r="N29"/>
      <c r="O29"/>
      <c r="P29"/>
      <c r="Q29"/>
      <c r="R29"/>
    </row>
    <row r="30" spans="1:18" s="2" customFormat="1" ht="21" customHeight="1" x14ac:dyDescent="0.2">
      <c r="A30" s="13">
        <v>21</v>
      </c>
      <c r="B30" s="129"/>
      <c r="C30" s="129"/>
      <c r="D30" s="4"/>
      <c r="F30" s="128">
        <v>11</v>
      </c>
      <c r="G30" s="132"/>
      <c r="H30" s="132"/>
      <c r="I30" s="8"/>
      <c r="J30"/>
      <c r="K30"/>
      <c r="L30" s="31" t="s">
        <v>46</v>
      </c>
      <c r="M30"/>
      <c r="N30"/>
      <c r="O30"/>
      <c r="P30"/>
      <c r="Q30"/>
      <c r="R30"/>
    </row>
    <row r="31" spans="1:18" s="2" customFormat="1" ht="21" customHeight="1" x14ac:dyDescent="0.2">
      <c r="A31" s="13">
        <v>22</v>
      </c>
      <c r="B31" s="129"/>
      <c r="C31" s="129"/>
      <c r="D31" s="4"/>
      <c r="F31" s="128"/>
      <c r="G31" s="133"/>
      <c r="H31" s="133"/>
      <c r="I31" s="7"/>
      <c r="J31"/>
      <c r="K31"/>
      <c r="M31"/>
      <c r="N31"/>
      <c r="O31"/>
      <c r="P31"/>
      <c r="Q31"/>
      <c r="R31"/>
    </row>
    <row r="32" spans="1:18" ht="21" customHeight="1" x14ac:dyDescent="0.2">
      <c r="A32" s="13">
        <v>23</v>
      </c>
      <c r="B32" s="129"/>
      <c r="C32" s="129"/>
      <c r="D32" s="4"/>
      <c r="F32" s="128">
        <v>12</v>
      </c>
      <c r="G32" s="132"/>
      <c r="H32" s="132"/>
      <c r="I32" s="8"/>
      <c r="L32" s="2" t="s">
        <v>47</v>
      </c>
    </row>
    <row r="33" spans="1:12" ht="21" customHeight="1" x14ac:dyDescent="0.2">
      <c r="A33" s="13">
        <v>24</v>
      </c>
      <c r="B33" s="129"/>
      <c r="C33" s="129"/>
      <c r="D33" s="4"/>
      <c r="F33" s="128"/>
      <c r="G33" s="133"/>
      <c r="H33" s="133"/>
      <c r="I33" s="7"/>
    </row>
    <row r="34" spans="1:12" ht="21" customHeight="1" x14ac:dyDescent="0.2">
      <c r="A34" s="13">
        <v>25</v>
      </c>
      <c r="B34" s="129"/>
      <c r="C34" s="129"/>
      <c r="D34" s="4"/>
      <c r="F34" s="128">
        <v>13</v>
      </c>
      <c r="G34" s="132"/>
      <c r="H34" s="132"/>
      <c r="I34" s="8"/>
      <c r="L34" s="31" t="s">
        <v>46</v>
      </c>
    </row>
    <row r="35" spans="1:12" ht="21" customHeight="1" x14ac:dyDescent="0.2">
      <c r="A35" s="13">
        <v>26</v>
      </c>
      <c r="B35" s="129"/>
      <c r="C35" s="129"/>
      <c r="D35" s="4"/>
      <c r="F35" s="128"/>
      <c r="G35" s="133"/>
      <c r="H35" s="133"/>
      <c r="I35" s="7"/>
    </row>
    <row r="36" spans="1:12" ht="21" customHeight="1" x14ac:dyDescent="0.2">
      <c r="A36" s="13">
        <v>27</v>
      </c>
      <c r="B36" s="129"/>
      <c r="C36" s="129"/>
      <c r="D36" s="4"/>
      <c r="F36" s="128">
        <v>14</v>
      </c>
      <c r="G36" s="132"/>
      <c r="H36" s="132"/>
      <c r="I36" s="8"/>
      <c r="L36" s="2" t="s">
        <v>47</v>
      </c>
    </row>
    <row r="37" spans="1:12" ht="21" customHeight="1" x14ac:dyDescent="0.2">
      <c r="A37" s="13">
        <v>28</v>
      </c>
      <c r="B37" s="129"/>
      <c r="C37" s="129"/>
      <c r="D37" s="4"/>
      <c r="F37" s="128"/>
      <c r="G37" s="133"/>
      <c r="H37" s="133"/>
      <c r="I37" s="7"/>
    </row>
    <row r="38" spans="1:12" ht="21" customHeight="1" x14ac:dyDescent="0.2">
      <c r="A38" s="13">
        <v>29</v>
      </c>
      <c r="B38" s="129"/>
      <c r="C38" s="129"/>
      <c r="D38" s="4"/>
      <c r="F38" s="128">
        <v>15</v>
      </c>
      <c r="G38" s="132"/>
      <c r="H38" s="132"/>
      <c r="I38" s="8"/>
      <c r="L38" s="31" t="s">
        <v>46</v>
      </c>
    </row>
    <row r="39" spans="1:12" ht="21" customHeight="1" thickBot="1" x14ac:dyDescent="0.25">
      <c r="A39" s="13">
        <v>30</v>
      </c>
      <c r="B39" s="129"/>
      <c r="C39" s="129"/>
      <c r="D39" s="4"/>
      <c r="F39" s="128"/>
      <c r="G39" s="141"/>
      <c r="H39" s="141"/>
      <c r="I39" s="9"/>
    </row>
    <row r="40" spans="1:12" ht="17.149999999999999" customHeight="1" thickBot="1" x14ac:dyDescent="0.25">
      <c r="A40" s="14" t="s">
        <v>7</v>
      </c>
      <c r="B40" s="139">
        <f>COUNTA(B10:C39)</f>
        <v>0</v>
      </c>
      <c r="C40" s="140"/>
      <c r="D40" s="17" t="s">
        <v>10</v>
      </c>
      <c r="F40" s="14" t="s">
        <v>7</v>
      </c>
      <c r="G40" s="139">
        <f>COUNTA(G10:H39)/2</f>
        <v>0</v>
      </c>
      <c r="H40" s="140"/>
      <c r="I40" s="17" t="s">
        <v>9</v>
      </c>
      <c r="L40" s="2" t="s">
        <v>47</v>
      </c>
    </row>
    <row r="42" spans="1:12" x14ac:dyDescent="0.2">
      <c r="L42" s="2"/>
    </row>
    <row r="43" spans="1:12" x14ac:dyDescent="0.2">
      <c r="L43" s="2"/>
    </row>
    <row r="44" spans="1:12" x14ac:dyDescent="0.2">
      <c r="L44" s="2"/>
    </row>
    <row r="45" spans="1:12" x14ac:dyDescent="0.2">
      <c r="L45" s="2"/>
    </row>
    <row r="46" spans="1:12" x14ac:dyDescent="0.2">
      <c r="L46" s="2"/>
    </row>
    <row r="47" spans="1:12" x14ac:dyDescent="0.2">
      <c r="L47" s="2"/>
    </row>
    <row r="48" spans="1:12" x14ac:dyDescent="0.2">
      <c r="L48" s="2"/>
    </row>
    <row r="49" spans="12:12" x14ac:dyDescent="0.2">
      <c r="L49" s="2"/>
    </row>
    <row r="50" spans="12:12" x14ac:dyDescent="0.2">
      <c r="L50" s="2"/>
    </row>
    <row r="51" spans="12:12" x14ac:dyDescent="0.2">
      <c r="L51" s="2"/>
    </row>
    <row r="52" spans="12:12" x14ac:dyDescent="0.2">
      <c r="L52" s="2"/>
    </row>
    <row r="53" spans="12:12" x14ac:dyDescent="0.2">
      <c r="L53" s="2"/>
    </row>
    <row r="54" spans="12:12" x14ac:dyDescent="0.2">
      <c r="L54" s="2"/>
    </row>
    <row r="55" spans="12:12" x14ac:dyDescent="0.2">
      <c r="L55" s="2"/>
    </row>
    <row r="56" spans="12:12" x14ac:dyDescent="0.2">
      <c r="L56" s="2"/>
    </row>
    <row r="57" spans="12:12" x14ac:dyDescent="0.2">
      <c r="L57" s="2"/>
    </row>
    <row r="58" spans="12:12" x14ac:dyDescent="0.2">
      <c r="L58" s="2"/>
    </row>
    <row r="59" spans="12:12" x14ac:dyDescent="0.2">
      <c r="L59" s="2"/>
    </row>
    <row r="60" spans="12:12" x14ac:dyDescent="0.2">
      <c r="L60" s="2"/>
    </row>
    <row r="61" spans="12:12" x14ac:dyDescent="0.2">
      <c r="L61" s="2"/>
    </row>
    <row r="62" spans="12:12" x14ac:dyDescent="0.2">
      <c r="L62" s="2"/>
    </row>
    <row r="63" spans="12:12" x14ac:dyDescent="0.2">
      <c r="L63" s="2"/>
    </row>
    <row r="64" spans="12:12" x14ac:dyDescent="0.2">
      <c r="L64" s="2"/>
    </row>
    <row r="65" spans="12:12" x14ac:dyDescent="0.2">
      <c r="L65" s="2"/>
    </row>
    <row r="66" spans="12:12" x14ac:dyDescent="0.2">
      <c r="L66" s="2"/>
    </row>
    <row r="67" spans="12:12" x14ac:dyDescent="0.2">
      <c r="L67" s="2"/>
    </row>
    <row r="68" spans="12:12" x14ac:dyDescent="0.2">
      <c r="L68" s="2"/>
    </row>
    <row r="69" spans="12:12" x14ac:dyDescent="0.2">
      <c r="L69" s="2"/>
    </row>
  </sheetData>
  <mergeCells count="88">
    <mergeCell ref="A7:D8"/>
    <mergeCell ref="F7:I8"/>
    <mergeCell ref="C5:I5"/>
    <mergeCell ref="A5:B5"/>
    <mergeCell ref="G21:H21"/>
    <mergeCell ref="F14:F15"/>
    <mergeCell ref="F16:F17"/>
    <mergeCell ref="F18:F19"/>
    <mergeCell ref="G17:H17"/>
    <mergeCell ref="G14:H14"/>
    <mergeCell ref="G15:H15"/>
    <mergeCell ref="G16:H16"/>
    <mergeCell ref="G18:H18"/>
    <mergeCell ref="G19:H19"/>
    <mergeCell ref="B19:C19"/>
    <mergeCell ref="F10:F11"/>
    <mergeCell ref="G22:H22"/>
    <mergeCell ref="G26:H26"/>
    <mergeCell ref="G25:H25"/>
    <mergeCell ref="G27:H27"/>
    <mergeCell ref="G20:H20"/>
    <mergeCell ref="B31:C31"/>
    <mergeCell ref="B29:C29"/>
    <mergeCell ref="F20:F21"/>
    <mergeCell ref="B26:C26"/>
    <mergeCell ref="B28:C28"/>
    <mergeCell ref="F28:F29"/>
    <mergeCell ref="F26:F27"/>
    <mergeCell ref="F24:F25"/>
    <mergeCell ref="B21:C21"/>
    <mergeCell ref="F22:F23"/>
    <mergeCell ref="B27:C27"/>
    <mergeCell ref="B23:C23"/>
    <mergeCell ref="B24:C24"/>
    <mergeCell ref="B25:C25"/>
    <mergeCell ref="B30:C30"/>
    <mergeCell ref="G29:H29"/>
    <mergeCell ref="G28:H28"/>
    <mergeCell ref="G23:H23"/>
    <mergeCell ref="G24:H24"/>
    <mergeCell ref="F34:F35"/>
    <mergeCell ref="C4:I4"/>
    <mergeCell ref="G36:H36"/>
    <mergeCell ref="G34:H34"/>
    <mergeCell ref="G35:H35"/>
    <mergeCell ref="F30:F31"/>
    <mergeCell ref="G30:H30"/>
    <mergeCell ref="G31:H31"/>
    <mergeCell ref="F32:F33"/>
    <mergeCell ref="G32:H32"/>
    <mergeCell ref="G33:H33"/>
    <mergeCell ref="B14:C14"/>
    <mergeCell ref="B15:C15"/>
    <mergeCell ref="B16:C16"/>
    <mergeCell ref="B17:C17"/>
    <mergeCell ref="B20:C20"/>
    <mergeCell ref="B22:C22"/>
    <mergeCell ref="B40:C40"/>
    <mergeCell ref="G38:H38"/>
    <mergeCell ref="G39:H39"/>
    <mergeCell ref="G40:H40"/>
    <mergeCell ref="G37:H37"/>
    <mergeCell ref="F36:F37"/>
    <mergeCell ref="B32:C32"/>
    <mergeCell ref="B34:C34"/>
    <mergeCell ref="B33:C33"/>
    <mergeCell ref="B39:C39"/>
    <mergeCell ref="F38:F39"/>
    <mergeCell ref="B35:C35"/>
    <mergeCell ref="B36:C36"/>
    <mergeCell ref="B37:C37"/>
    <mergeCell ref="B38:C38"/>
    <mergeCell ref="B18:C18"/>
    <mergeCell ref="C3:I3"/>
    <mergeCell ref="B10:C10"/>
    <mergeCell ref="A1:I2"/>
    <mergeCell ref="A3:B3"/>
    <mergeCell ref="A4:B4"/>
    <mergeCell ref="F12:F13"/>
    <mergeCell ref="B12:C12"/>
    <mergeCell ref="B13:C13"/>
    <mergeCell ref="G9:H9"/>
    <mergeCell ref="B11:C11"/>
    <mergeCell ref="B9:C9"/>
    <mergeCell ref="G12:H12"/>
    <mergeCell ref="G13:H13"/>
    <mergeCell ref="G10:H10"/>
    <mergeCell ref="G11:H11"/>
  </mergeCells>
  <phoneticPr fontId="2"/>
  <printOptions horizontalCentered="1" verticalCentered="1"/>
  <pageMargins left="0.39370078740157483" right="0.39370078740157483" top="0.27" bottom="0.25" header="0.51181102362204722" footer="0.51181102362204722"/>
  <pageSetup paperSize="9" scale="95" orientation="portrait" horizontalDpi="300" verticalDpi="300" r:id="rId1"/>
  <headerFooter alignWithMargins="0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40"/>
  <sheetViews>
    <sheetView zoomScale="75" workbookViewId="0">
      <selection activeCell="N25" sqref="N25"/>
    </sheetView>
  </sheetViews>
  <sheetFormatPr defaultColWidth="8.81640625" defaultRowHeight="13" x14ac:dyDescent="0.2"/>
  <cols>
    <col min="1" max="9" width="10.81640625" style="1" customWidth="1"/>
    <col min="10" max="18" width="9.90625" style="1" customWidth="1"/>
    <col min="19" max="16384" width="8.81640625" style="1"/>
  </cols>
  <sheetData>
    <row r="1" spans="1:18" ht="32.25" customHeight="1" x14ac:dyDescent="0.2">
      <c r="A1" s="89" t="str">
        <f>小学生男!A1</f>
        <v>第89回冬季学年別　テニス大会（集計表）
※エントリー締切　11/23必着</v>
      </c>
      <c r="B1" s="156"/>
      <c r="C1" s="156"/>
      <c r="D1" s="156"/>
      <c r="E1" s="156"/>
      <c r="F1" s="156"/>
      <c r="G1" s="156"/>
      <c r="H1" s="156"/>
      <c r="I1" s="157"/>
      <c r="J1"/>
      <c r="K1"/>
      <c r="L1"/>
      <c r="M1"/>
      <c r="N1"/>
      <c r="O1"/>
      <c r="P1"/>
      <c r="Q1"/>
      <c r="R1"/>
    </row>
    <row r="2" spans="1:18" ht="24.65" customHeight="1" thickBot="1" x14ac:dyDescent="0.25">
      <c r="A2" s="158"/>
      <c r="B2" s="159"/>
      <c r="C2" s="159"/>
      <c r="D2" s="159"/>
      <c r="E2" s="159"/>
      <c r="F2" s="159"/>
      <c r="G2" s="159"/>
      <c r="H2" s="159"/>
      <c r="I2" s="160"/>
      <c r="J2"/>
      <c r="K2"/>
      <c r="L2"/>
      <c r="M2"/>
      <c r="N2"/>
      <c r="O2"/>
      <c r="P2"/>
      <c r="Q2"/>
      <c r="R2"/>
    </row>
    <row r="3" spans="1:18" ht="24.65" customHeight="1" x14ac:dyDescent="0.2">
      <c r="A3" s="124" t="s">
        <v>0</v>
      </c>
      <c r="B3" s="125"/>
      <c r="C3" s="136">
        <f>集計表!C3</f>
        <v>0</v>
      </c>
      <c r="D3" s="137"/>
      <c r="E3" s="137"/>
      <c r="F3" s="137"/>
      <c r="G3" s="137"/>
      <c r="H3" s="137"/>
      <c r="I3" s="138"/>
      <c r="J3"/>
      <c r="K3"/>
      <c r="L3"/>
      <c r="M3"/>
      <c r="N3"/>
      <c r="O3"/>
      <c r="P3"/>
      <c r="Q3"/>
      <c r="R3"/>
    </row>
    <row r="4" spans="1:18" ht="24.65" customHeight="1" x14ac:dyDescent="0.2">
      <c r="A4" s="126" t="s">
        <v>1</v>
      </c>
      <c r="B4" s="127"/>
      <c r="C4" s="142">
        <f>集計表!C4</f>
        <v>0</v>
      </c>
      <c r="D4" s="143"/>
      <c r="E4" s="143"/>
      <c r="F4" s="143"/>
      <c r="G4" s="143"/>
      <c r="H4" s="143"/>
      <c r="I4" s="144"/>
      <c r="J4"/>
      <c r="K4"/>
      <c r="L4"/>
      <c r="M4"/>
      <c r="N4"/>
      <c r="O4"/>
      <c r="P4"/>
      <c r="Q4"/>
      <c r="R4"/>
    </row>
    <row r="5" spans="1:18" ht="24.65" customHeight="1" thickBot="1" x14ac:dyDescent="0.25">
      <c r="A5" s="154" t="s">
        <v>2</v>
      </c>
      <c r="B5" s="155"/>
      <c r="C5" s="151" t="s">
        <v>61</v>
      </c>
      <c r="D5" s="152"/>
      <c r="E5" s="152"/>
      <c r="F5" s="152"/>
      <c r="G5" s="152"/>
      <c r="H5" s="152"/>
      <c r="I5" s="153"/>
      <c r="J5"/>
      <c r="K5"/>
      <c r="L5"/>
      <c r="M5"/>
      <c r="N5"/>
      <c r="O5"/>
      <c r="P5"/>
      <c r="Q5"/>
      <c r="R5"/>
    </row>
    <row r="6" spans="1:18" ht="24" customHeight="1" thickBot="1" x14ac:dyDescent="0.25">
      <c r="A6" s="5" t="str">
        <f ca="1">小学生男!A6</f>
        <v>※参加種目ごとに分けて入力して下さい。　※黄色の部分には、入力しないで下さい。</v>
      </c>
      <c r="J6"/>
      <c r="K6"/>
      <c r="L6"/>
      <c r="M6"/>
      <c r="N6"/>
      <c r="O6"/>
      <c r="P6"/>
      <c r="Q6"/>
      <c r="R6"/>
    </row>
    <row r="7" spans="1:18" ht="24" customHeight="1" x14ac:dyDescent="0.2">
      <c r="A7" s="145" t="s">
        <v>3</v>
      </c>
      <c r="B7" s="146"/>
      <c r="C7" s="146"/>
      <c r="D7" s="147"/>
      <c r="F7" s="145" t="s">
        <v>4</v>
      </c>
      <c r="G7" s="146"/>
      <c r="H7" s="146"/>
      <c r="I7" s="147"/>
      <c r="J7"/>
      <c r="K7"/>
      <c r="L7"/>
      <c r="M7"/>
      <c r="N7"/>
      <c r="O7"/>
      <c r="P7"/>
      <c r="Q7"/>
      <c r="R7"/>
    </row>
    <row r="8" spans="1:18" s="2" customFormat="1" ht="17.149999999999999" customHeight="1" thickBot="1" x14ac:dyDescent="0.25">
      <c r="A8" s="148"/>
      <c r="B8" s="149"/>
      <c r="C8" s="149"/>
      <c r="D8" s="150"/>
      <c r="F8" s="148"/>
      <c r="G8" s="149"/>
      <c r="H8" s="149"/>
      <c r="I8" s="150"/>
      <c r="J8"/>
      <c r="K8"/>
      <c r="L8"/>
      <c r="M8"/>
      <c r="N8"/>
      <c r="O8"/>
      <c r="P8"/>
      <c r="Q8"/>
      <c r="R8"/>
    </row>
    <row r="9" spans="1:18" s="2" customFormat="1" ht="24" customHeight="1" thickBot="1" x14ac:dyDescent="0.25">
      <c r="A9" s="15" t="s">
        <v>8</v>
      </c>
      <c r="B9" s="130" t="s">
        <v>5</v>
      </c>
      <c r="C9" s="130"/>
      <c r="D9" s="16" t="s">
        <v>6</v>
      </c>
      <c r="F9" s="15" t="s">
        <v>8</v>
      </c>
      <c r="G9" s="130" t="s">
        <v>5</v>
      </c>
      <c r="H9" s="130"/>
      <c r="I9" s="16" t="s">
        <v>6</v>
      </c>
      <c r="J9"/>
      <c r="K9"/>
      <c r="L9"/>
      <c r="N9"/>
      <c r="O9"/>
      <c r="P9"/>
      <c r="Q9"/>
      <c r="R9"/>
    </row>
    <row r="10" spans="1:18" s="2" customFormat="1" ht="21" customHeight="1" thickTop="1" x14ac:dyDescent="0.2">
      <c r="A10" s="12">
        <v>1</v>
      </c>
      <c r="B10" s="129"/>
      <c r="C10" s="129"/>
      <c r="D10" s="3"/>
      <c r="F10" s="135">
        <v>1</v>
      </c>
      <c r="G10" s="134"/>
      <c r="H10" s="134"/>
      <c r="I10" s="6"/>
      <c r="J10"/>
      <c r="K10"/>
      <c r="L10"/>
      <c r="N10"/>
      <c r="O10"/>
      <c r="P10"/>
      <c r="Q10"/>
      <c r="R10"/>
    </row>
    <row r="11" spans="1:18" s="2" customFormat="1" ht="21" customHeight="1" x14ac:dyDescent="0.2">
      <c r="A11" s="13">
        <v>2</v>
      </c>
      <c r="B11" s="129"/>
      <c r="C11" s="129"/>
      <c r="D11" s="4"/>
      <c r="F11" s="128"/>
      <c r="G11" s="133"/>
      <c r="H11" s="133"/>
      <c r="I11" s="7"/>
      <c r="J11"/>
      <c r="K11"/>
      <c r="L11"/>
      <c r="N11"/>
      <c r="O11"/>
      <c r="P11"/>
      <c r="Q11"/>
      <c r="R11"/>
    </row>
    <row r="12" spans="1:18" s="2" customFormat="1" ht="21" customHeight="1" x14ac:dyDescent="0.2">
      <c r="A12" s="13">
        <v>3</v>
      </c>
      <c r="B12" s="129"/>
      <c r="C12" s="129"/>
      <c r="D12" s="4"/>
      <c r="F12" s="128">
        <v>2</v>
      </c>
      <c r="G12" s="132"/>
      <c r="H12" s="132"/>
      <c r="I12" s="8"/>
      <c r="J12"/>
      <c r="K12"/>
      <c r="L12"/>
      <c r="N12"/>
      <c r="O12"/>
      <c r="P12"/>
      <c r="Q12"/>
      <c r="R12"/>
    </row>
    <row r="13" spans="1:18" s="2" customFormat="1" ht="21" customHeight="1" x14ac:dyDescent="0.2">
      <c r="A13" s="13">
        <v>4</v>
      </c>
      <c r="B13" s="129"/>
      <c r="C13" s="129"/>
      <c r="D13" s="4"/>
      <c r="F13" s="128"/>
      <c r="G13" s="133"/>
      <c r="H13" s="133"/>
      <c r="I13" s="7"/>
      <c r="J13"/>
      <c r="K13"/>
      <c r="L13"/>
      <c r="N13"/>
      <c r="O13"/>
      <c r="P13"/>
      <c r="Q13"/>
      <c r="R13"/>
    </row>
    <row r="14" spans="1:18" s="2" customFormat="1" ht="21" customHeight="1" x14ac:dyDescent="0.2">
      <c r="A14" s="13">
        <v>5</v>
      </c>
      <c r="B14" s="129"/>
      <c r="C14" s="129"/>
      <c r="D14" s="4"/>
      <c r="F14" s="128">
        <v>3</v>
      </c>
      <c r="G14" s="132"/>
      <c r="H14" s="132"/>
      <c r="I14" s="8"/>
      <c r="J14"/>
      <c r="K14"/>
      <c r="L14"/>
      <c r="N14"/>
      <c r="O14"/>
      <c r="P14"/>
      <c r="Q14"/>
      <c r="R14"/>
    </row>
    <row r="15" spans="1:18" s="2" customFormat="1" ht="21" customHeight="1" x14ac:dyDescent="0.2">
      <c r="A15" s="13">
        <v>6</v>
      </c>
      <c r="B15" s="129"/>
      <c r="C15" s="129"/>
      <c r="D15" s="4"/>
      <c r="F15" s="128"/>
      <c r="G15" s="133"/>
      <c r="H15" s="133"/>
      <c r="I15" s="7"/>
      <c r="J15"/>
      <c r="K15"/>
      <c r="L15"/>
      <c r="N15"/>
      <c r="O15"/>
      <c r="P15"/>
      <c r="Q15"/>
      <c r="R15"/>
    </row>
    <row r="16" spans="1:18" s="2" customFormat="1" ht="21" customHeight="1" x14ac:dyDescent="0.2">
      <c r="A16" s="13">
        <v>7</v>
      </c>
      <c r="B16" s="129"/>
      <c r="C16" s="129"/>
      <c r="D16" s="4"/>
      <c r="F16" s="128">
        <v>4</v>
      </c>
      <c r="G16" s="132"/>
      <c r="H16" s="132"/>
      <c r="I16" s="8"/>
      <c r="J16"/>
      <c r="K16"/>
      <c r="L16"/>
      <c r="M16"/>
      <c r="N16"/>
      <c r="O16"/>
      <c r="P16"/>
      <c r="Q16"/>
      <c r="R16"/>
    </row>
    <row r="17" spans="1:18" s="2" customFormat="1" ht="21" customHeight="1" x14ac:dyDescent="0.2">
      <c r="A17" s="13">
        <v>8</v>
      </c>
      <c r="B17" s="129"/>
      <c r="C17" s="129"/>
      <c r="D17" s="4"/>
      <c r="F17" s="128"/>
      <c r="G17" s="133"/>
      <c r="H17" s="133"/>
      <c r="I17" s="7"/>
      <c r="J17"/>
      <c r="K17"/>
      <c r="L17"/>
      <c r="M17"/>
      <c r="N17"/>
      <c r="O17"/>
      <c r="P17"/>
      <c r="Q17"/>
      <c r="R17"/>
    </row>
    <row r="18" spans="1:18" s="2" customFormat="1" ht="21" customHeight="1" x14ac:dyDescent="0.2">
      <c r="A18" s="13">
        <v>9</v>
      </c>
      <c r="B18" s="129"/>
      <c r="C18" s="129"/>
      <c r="D18" s="4"/>
      <c r="F18" s="128">
        <v>5</v>
      </c>
      <c r="G18" s="132"/>
      <c r="H18" s="132"/>
      <c r="I18" s="8"/>
      <c r="J18"/>
      <c r="K18"/>
      <c r="L18"/>
      <c r="M18"/>
      <c r="N18"/>
      <c r="O18"/>
      <c r="P18"/>
      <c r="Q18"/>
      <c r="R18"/>
    </row>
    <row r="19" spans="1:18" s="2" customFormat="1" ht="21" customHeight="1" x14ac:dyDescent="0.2">
      <c r="A19" s="13">
        <v>10</v>
      </c>
      <c r="B19" s="129"/>
      <c r="C19" s="129"/>
      <c r="D19" s="4"/>
      <c r="F19" s="128"/>
      <c r="G19" s="133"/>
      <c r="H19" s="133"/>
      <c r="I19" s="7"/>
      <c r="J19"/>
      <c r="K19"/>
      <c r="L19"/>
      <c r="M19"/>
      <c r="N19"/>
      <c r="O19"/>
      <c r="P19"/>
      <c r="Q19"/>
      <c r="R19"/>
    </row>
    <row r="20" spans="1:18" s="2" customFormat="1" ht="21" customHeight="1" x14ac:dyDescent="0.2">
      <c r="A20" s="13">
        <v>11</v>
      </c>
      <c r="B20" s="129"/>
      <c r="C20" s="129"/>
      <c r="D20" s="4"/>
      <c r="F20" s="128">
        <v>6</v>
      </c>
      <c r="G20" s="132"/>
      <c r="H20" s="132"/>
      <c r="I20" s="8"/>
      <c r="J20"/>
      <c r="K20"/>
      <c r="L20"/>
      <c r="M20"/>
      <c r="N20"/>
      <c r="O20"/>
      <c r="P20"/>
      <c r="Q20"/>
      <c r="R20"/>
    </row>
    <row r="21" spans="1:18" s="2" customFormat="1" ht="21" customHeight="1" x14ac:dyDescent="0.2">
      <c r="A21" s="13">
        <v>12</v>
      </c>
      <c r="B21" s="129"/>
      <c r="C21" s="129"/>
      <c r="D21" s="4"/>
      <c r="F21" s="128"/>
      <c r="G21" s="133"/>
      <c r="H21" s="133"/>
      <c r="I21" s="7"/>
      <c r="J21"/>
      <c r="K21"/>
      <c r="L21"/>
      <c r="M21"/>
      <c r="N21"/>
      <c r="O21"/>
      <c r="P21"/>
      <c r="Q21"/>
      <c r="R21"/>
    </row>
    <row r="22" spans="1:18" s="2" customFormat="1" ht="21" customHeight="1" x14ac:dyDescent="0.2">
      <c r="A22" s="13">
        <v>13</v>
      </c>
      <c r="B22" s="129"/>
      <c r="C22" s="129"/>
      <c r="D22" s="4"/>
      <c r="F22" s="128">
        <v>7</v>
      </c>
      <c r="G22" s="132"/>
      <c r="H22" s="132"/>
      <c r="I22" s="8"/>
      <c r="J22"/>
      <c r="K22"/>
      <c r="L22"/>
      <c r="M22"/>
      <c r="N22"/>
      <c r="O22"/>
      <c r="P22"/>
      <c r="Q22"/>
      <c r="R22"/>
    </row>
    <row r="23" spans="1:18" s="2" customFormat="1" ht="21" customHeight="1" x14ac:dyDescent="0.2">
      <c r="A23" s="13">
        <v>14</v>
      </c>
      <c r="B23" s="129"/>
      <c r="C23" s="129"/>
      <c r="D23" s="4"/>
      <c r="F23" s="128"/>
      <c r="G23" s="133"/>
      <c r="H23" s="133"/>
      <c r="I23" s="7"/>
      <c r="J23"/>
      <c r="K23"/>
      <c r="L23"/>
      <c r="M23"/>
      <c r="N23"/>
      <c r="O23"/>
      <c r="P23"/>
      <c r="Q23"/>
      <c r="R23"/>
    </row>
    <row r="24" spans="1:18" s="2" customFormat="1" ht="21" customHeight="1" x14ac:dyDescent="0.2">
      <c r="A24" s="13">
        <v>15</v>
      </c>
      <c r="B24" s="129"/>
      <c r="C24" s="129"/>
      <c r="D24" s="4"/>
      <c r="F24" s="128">
        <v>8</v>
      </c>
      <c r="G24" s="132"/>
      <c r="H24" s="132"/>
      <c r="I24" s="8"/>
      <c r="J24"/>
      <c r="K24"/>
      <c r="L24"/>
      <c r="M24"/>
      <c r="N24"/>
      <c r="O24"/>
      <c r="P24"/>
      <c r="Q24"/>
      <c r="R24"/>
    </row>
    <row r="25" spans="1:18" s="2" customFormat="1" ht="21" customHeight="1" x14ac:dyDescent="0.2">
      <c r="A25" s="13">
        <v>16</v>
      </c>
      <c r="B25" s="129"/>
      <c r="C25" s="129"/>
      <c r="D25" s="4"/>
      <c r="F25" s="128"/>
      <c r="G25" s="133"/>
      <c r="H25" s="133"/>
      <c r="I25" s="7"/>
      <c r="J25"/>
      <c r="K25"/>
      <c r="L25"/>
      <c r="M25"/>
      <c r="N25"/>
      <c r="O25"/>
      <c r="P25"/>
      <c r="Q25"/>
      <c r="R25"/>
    </row>
    <row r="26" spans="1:18" s="2" customFormat="1" ht="21" customHeight="1" x14ac:dyDescent="0.2">
      <c r="A26" s="13">
        <v>17</v>
      </c>
      <c r="B26" s="129"/>
      <c r="C26" s="129"/>
      <c r="D26" s="4"/>
      <c r="F26" s="128">
        <v>9</v>
      </c>
      <c r="G26" s="132"/>
      <c r="H26" s="132"/>
      <c r="I26" s="8"/>
      <c r="J26"/>
      <c r="K26"/>
      <c r="L26"/>
      <c r="M26"/>
      <c r="N26"/>
      <c r="O26"/>
      <c r="P26"/>
      <c r="Q26"/>
      <c r="R26"/>
    </row>
    <row r="27" spans="1:18" s="2" customFormat="1" ht="21" customHeight="1" x14ac:dyDescent="0.2">
      <c r="A27" s="13">
        <v>18</v>
      </c>
      <c r="B27" s="129"/>
      <c r="C27" s="129"/>
      <c r="D27" s="4"/>
      <c r="F27" s="128"/>
      <c r="G27" s="133"/>
      <c r="H27" s="133"/>
      <c r="I27" s="7"/>
      <c r="J27"/>
      <c r="K27"/>
      <c r="L27"/>
      <c r="M27"/>
      <c r="N27"/>
      <c r="O27"/>
      <c r="P27"/>
      <c r="Q27"/>
      <c r="R27"/>
    </row>
    <row r="28" spans="1:18" s="2" customFormat="1" ht="21" customHeight="1" x14ac:dyDescent="0.2">
      <c r="A28" s="13">
        <v>19</v>
      </c>
      <c r="B28" s="129"/>
      <c r="C28" s="129"/>
      <c r="D28" s="4"/>
      <c r="F28" s="128">
        <v>10</v>
      </c>
      <c r="G28" s="132"/>
      <c r="H28" s="132"/>
      <c r="I28" s="8"/>
      <c r="J28"/>
      <c r="K28"/>
      <c r="L28"/>
      <c r="M28"/>
      <c r="N28"/>
      <c r="O28"/>
      <c r="P28"/>
      <c r="Q28"/>
      <c r="R28"/>
    </row>
    <row r="29" spans="1:18" s="2" customFormat="1" ht="21" customHeight="1" x14ac:dyDescent="0.2">
      <c r="A29" s="13">
        <v>20</v>
      </c>
      <c r="B29" s="129"/>
      <c r="C29" s="129"/>
      <c r="D29" s="4"/>
      <c r="F29" s="128"/>
      <c r="G29" s="133"/>
      <c r="H29" s="133"/>
      <c r="I29" s="7"/>
      <c r="J29"/>
      <c r="K29"/>
      <c r="L29"/>
      <c r="M29"/>
      <c r="N29"/>
      <c r="O29"/>
      <c r="P29"/>
      <c r="Q29"/>
      <c r="R29"/>
    </row>
    <row r="30" spans="1:18" s="2" customFormat="1" ht="21" customHeight="1" x14ac:dyDescent="0.2">
      <c r="A30" s="13">
        <v>21</v>
      </c>
      <c r="B30" s="129"/>
      <c r="C30" s="129"/>
      <c r="D30" s="4"/>
      <c r="F30" s="128">
        <v>11</v>
      </c>
      <c r="G30" s="132"/>
      <c r="H30" s="132"/>
      <c r="I30" s="8"/>
    </row>
    <row r="31" spans="1:18" s="2" customFormat="1" ht="21" customHeight="1" x14ac:dyDescent="0.2">
      <c r="A31" s="13">
        <v>22</v>
      </c>
      <c r="B31" s="129"/>
      <c r="C31" s="129"/>
      <c r="D31" s="4"/>
      <c r="F31" s="128"/>
      <c r="G31" s="133"/>
      <c r="H31" s="133"/>
      <c r="I31" s="7"/>
    </row>
    <row r="32" spans="1:18" ht="21" customHeight="1" x14ac:dyDescent="0.2">
      <c r="A32" s="13">
        <v>23</v>
      </c>
      <c r="B32" s="129"/>
      <c r="C32" s="129"/>
      <c r="D32" s="4"/>
      <c r="F32" s="128">
        <v>12</v>
      </c>
      <c r="G32" s="132"/>
      <c r="H32" s="132"/>
      <c r="I32" s="8"/>
    </row>
    <row r="33" spans="1:9" ht="21" customHeight="1" x14ac:dyDescent="0.2">
      <c r="A33" s="13">
        <v>24</v>
      </c>
      <c r="B33" s="129"/>
      <c r="C33" s="129"/>
      <c r="D33" s="4"/>
      <c r="F33" s="128"/>
      <c r="G33" s="133"/>
      <c r="H33" s="133"/>
      <c r="I33" s="7"/>
    </row>
    <row r="34" spans="1:9" ht="21" customHeight="1" x14ac:dyDescent="0.2">
      <c r="A34" s="13">
        <v>25</v>
      </c>
      <c r="B34" s="129"/>
      <c r="C34" s="129"/>
      <c r="D34" s="4"/>
      <c r="F34" s="128">
        <v>13</v>
      </c>
      <c r="G34" s="132"/>
      <c r="H34" s="132"/>
      <c r="I34" s="8"/>
    </row>
    <row r="35" spans="1:9" ht="21" customHeight="1" x14ac:dyDescent="0.2">
      <c r="A35" s="13">
        <v>26</v>
      </c>
      <c r="B35" s="129"/>
      <c r="C35" s="129"/>
      <c r="D35" s="4"/>
      <c r="F35" s="128"/>
      <c r="G35" s="133"/>
      <c r="H35" s="133"/>
      <c r="I35" s="7"/>
    </row>
    <row r="36" spans="1:9" ht="21" customHeight="1" x14ac:dyDescent="0.2">
      <c r="A36" s="13">
        <v>27</v>
      </c>
      <c r="B36" s="129"/>
      <c r="C36" s="129"/>
      <c r="D36" s="4"/>
      <c r="F36" s="128">
        <v>14</v>
      </c>
      <c r="G36" s="132"/>
      <c r="H36" s="132"/>
      <c r="I36" s="8"/>
    </row>
    <row r="37" spans="1:9" ht="21" customHeight="1" x14ac:dyDescent="0.2">
      <c r="A37" s="13">
        <v>28</v>
      </c>
      <c r="B37" s="129"/>
      <c r="C37" s="129"/>
      <c r="D37" s="4"/>
      <c r="F37" s="128"/>
      <c r="G37" s="133"/>
      <c r="H37" s="133"/>
      <c r="I37" s="7"/>
    </row>
    <row r="38" spans="1:9" ht="21" customHeight="1" x14ac:dyDescent="0.2">
      <c r="A38" s="13">
        <v>29</v>
      </c>
      <c r="B38" s="129"/>
      <c r="C38" s="129"/>
      <c r="D38" s="4"/>
      <c r="F38" s="128">
        <v>15</v>
      </c>
      <c r="G38" s="132"/>
      <c r="H38" s="132"/>
      <c r="I38" s="8"/>
    </row>
    <row r="39" spans="1:9" ht="21" customHeight="1" thickBot="1" x14ac:dyDescent="0.25">
      <c r="A39" s="13">
        <v>30</v>
      </c>
      <c r="B39" s="129"/>
      <c r="C39" s="129"/>
      <c r="D39" s="4"/>
      <c r="F39" s="128"/>
      <c r="G39" s="141"/>
      <c r="H39" s="141"/>
      <c r="I39" s="9"/>
    </row>
    <row r="40" spans="1:9" ht="17.149999999999999" customHeight="1" thickBot="1" x14ac:dyDescent="0.25">
      <c r="A40" s="14" t="s">
        <v>7</v>
      </c>
      <c r="B40" s="139">
        <f>COUNTA(B10:C39)</f>
        <v>0</v>
      </c>
      <c r="C40" s="140"/>
      <c r="D40" s="17" t="s">
        <v>10</v>
      </c>
      <c r="F40" s="14" t="s">
        <v>7</v>
      </c>
      <c r="G40" s="139">
        <f>COUNTA(G10:H39)/2</f>
        <v>0</v>
      </c>
      <c r="H40" s="140"/>
      <c r="I40" s="17" t="s">
        <v>9</v>
      </c>
    </row>
  </sheetData>
  <mergeCells count="88">
    <mergeCell ref="A1:I2"/>
    <mergeCell ref="A3:B3"/>
    <mergeCell ref="A4:B4"/>
    <mergeCell ref="F12:F13"/>
    <mergeCell ref="B12:C12"/>
    <mergeCell ref="B13:C13"/>
    <mergeCell ref="G12:H12"/>
    <mergeCell ref="G13:H13"/>
    <mergeCell ref="G9:H9"/>
    <mergeCell ref="B10:C10"/>
    <mergeCell ref="B11:C11"/>
    <mergeCell ref="G10:H10"/>
    <mergeCell ref="G11:H11"/>
    <mergeCell ref="F10:F11"/>
    <mergeCell ref="B9:C9"/>
    <mergeCell ref="G40:H40"/>
    <mergeCell ref="G32:H32"/>
    <mergeCell ref="G33:H33"/>
    <mergeCell ref="G37:H37"/>
    <mergeCell ref="F34:F35"/>
    <mergeCell ref="G38:H38"/>
    <mergeCell ref="G39:H39"/>
    <mergeCell ref="G36:H36"/>
    <mergeCell ref="G34:H34"/>
    <mergeCell ref="G35:H35"/>
    <mergeCell ref="G29:H29"/>
    <mergeCell ref="F30:F31"/>
    <mergeCell ref="G30:H30"/>
    <mergeCell ref="G31:H31"/>
    <mergeCell ref="F32:F33"/>
    <mergeCell ref="B14:C14"/>
    <mergeCell ref="B15:C15"/>
    <mergeCell ref="G17:H17"/>
    <mergeCell ref="G23:H23"/>
    <mergeCell ref="G24:H24"/>
    <mergeCell ref="F24:F25"/>
    <mergeCell ref="B22:C22"/>
    <mergeCell ref="B23:C23"/>
    <mergeCell ref="B24:C24"/>
    <mergeCell ref="B25:C25"/>
    <mergeCell ref="G14:H14"/>
    <mergeCell ref="G15:H15"/>
    <mergeCell ref="G16:H16"/>
    <mergeCell ref="B18:C18"/>
    <mergeCell ref="B19:C19"/>
    <mergeCell ref="G19:H19"/>
    <mergeCell ref="G28:H28"/>
    <mergeCell ref="B39:C39"/>
    <mergeCell ref="F38:F39"/>
    <mergeCell ref="B35:C35"/>
    <mergeCell ref="B36:C36"/>
    <mergeCell ref="B37:C37"/>
    <mergeCell ref="B38:C38"/>
    <mergeCell ref="F36:F37"/>
    <mergeCell ref="B28:C28"/>
    <mergeCell ref="F28:F29"/>
    <mergeCell ref="B29:C29"/>
    <mergeCell ref="B30:C30"/>
    <mergeCell ref="B31:C31"/>
    <mergeCell ref="B32:C32"/>
    <mergeCell ref="B34:C34"/>
    <mergeCell ref="B33:C33"/>
    <mergeCell ref="B26:C26"/>
    <mergeCell ref="B27:C27"/>
    <mergeCell ref="G18:H18"/>
    <mergeCell ref="G27:H27"/>
    <mergeCell ref="G20:H20"/>
    <mergeCell ref="G21:H21"/>
    <mergeCell ref="G22:H22"/>
    <mergeCell ref="G26:H26"/>
    <mergeCell ref="G25:H25"/>
    <mergeCell ref="F26:F27"/>
    <mergeCell ref="B40:C40"/>
    <mergeCell ref="C3:I3"/>
    <mergeCell ref="C4:I4"/>
    <mergeCell ref="A7:D8"/>
    <mergeCell ref="F7:I8"/>
    <mergeCell ref="C5:I5"/>
    <mergeCell ref="A5:B5"/>
    <mergeCell ref="F22:F23"/>
    <mergeCell ref="B20:C20"/>
    <mergeCell ref="B21:C21"/>
    <mergeCell ref="F14:F15"/>
    <mergeCell ref="F16:F17"/>
    <mergeCell ref="F18:F19"/>
    <mergeCell ref="F20:F21"/>
    <mergeCell ref="B16:C16"/>
    <mergeCell ref="B17:C17"/>
  </mergeCells>
  <phoneticPr fontId="2"/>
  <printOptions horizontalCentered="1" verticalCentered="1"/>
  <pageMargins left="0.39370078740157483" right="0.39370078740157483" top="0.27" bottom="0.25" header="0.51181102362204722" footer="0.51181102362204722"/>
  <pageSetup paperSize="9" scale="9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0"/>
  <sheetViews>
    <sheetView zoomScale="64" workbookViewId="0">
      <selection activeCell="D17" sqref="D17"/>
    </sheetView>
  </sheetViews>
  <sheetFormatPr defaultColWidth="8.81640625" defaultRowHeight="13" x14ac:dyDescent="0.2"/>
  <cols>
    <col min="1" max="3" width="10.81640625" style="1" customWidth="1"/>
    <col min="4" max="4" width="16.36328125" style="1" bestFit="1" customWidth="1"/>
    <col min="5" max="5" width="4.1796875" style="1" customWidth="1"/>
    <col min="6" max="8" width="10.81640625" style="1" customWidth="1"/>
    <col min="9" max="9" width="16.36328125" style="1" bestFit="1" customWidth="1"/>
    <col min="10" max="18" width="9.90625" style="1" customWidth="1"/>
    <col min="19" max="16384" width="8.81640625" style="1"/>
  </cols>
  <sheetData>
    <row r="1" spans="1:18" ht="32.25" customHeight="1" x14ac:dyDescent="0.2">
      <c r="A1" s="165" t="str">
        <f>小学生男!A1</f>
        <v>第89回冬季学年別　テニス大会（集計表）
※エントリー締切　11/23必着</v>
      </c>
      <c r="B1" s="90"/>
      <c r="C1" s="90"/>
      <c r="D1" s="90"/>
      <c r="E1" s="90"/>
      <c r="F1" s="90"/>
      <c r="G1" s="90"/>
      <c r="H1" s="90"/>
      <c r="I1" s="91"/>
      <c r="J1"/>
      <c r="K1"/>
      <c r="L1"/>
      <c r="M1"/>
      <c r="N1"/>
      <c r="O1"/>
      <c r="P1"/>
      <c r="Q1"/>
      <c r="R1"/>
    </row>
    <row r="2" spans="1:18" ht="24.65" customHeight="1" thickBot="1" x14ac:dyDescent="0.25">
      <c r="A2" s="92"/>
      <c r="B2" s="93"/>
      <c r="C2" s="93"/>
      <c r="D2" s="93"/>
      <c r="E2" s="93"/>
      <c r="F2" s="93"/>
      <c r="G2" s="93"/>
      <c r="H2" s="93"/>
      <c r="I2" s="94"/>
      <c r="J2"/>
      <c r="K2"/>
      <c r="L2"/>
      <c r="M2"/>
      <c r="N2"/>
      <c r="O2"/>
      <c r="P2"/>
      <c r="Q2"/>
      <c r="R2"/>
    </row>
    <row r="3" spans="1:18" ht="24.65" customHeight="1" x14ac:dyDescent="0.2">
      <c r="A3" s="124" t="s">
        <v>0</v>
      </c>
      <c r="B3" s="125"/>
      <c r="C3" s="136">
        <f>集計表!C3</f>
        <v>0</v>
      </c>
      <c r="D3" s="137"/>
      <c r="E3" s="137"/>
      <c r="F3" s="137"/>
      <c r="G3" s="137"/>
      <c r="H3" s="137"/>
      <c r="I3" s="138"/>
      <c r="J3"/>
      <c r="K3"/>
      <c r="L3"/>
      <c r="M3"/>
      <c r="N3"/>
      <c r="O3"/>
      <c r="P3"/>
      <c r="Q3"/>
      <c r="R3"/>
    </row>
    <row r="4" spans="1:18" ht="24.65" customHeight="1" x14ac:dyDescent="0.2">
      <c r="A4" s="126" t="s">
        <v>1</v>
      </c>
      <c r="B4" s="127"/>
      <c r="C4" s="142">
        <f>集計表!C4</f>
        <v>0</v>
      </c>
      <c r="D4" s="143"/>
      <c r="E4" s="143"/>
      <c r="F4" s="143"/>
      <c r="G4" s="143"/>
      <c r="H4" s="143"/>
      <c r="I4" s="144"/>
      <c r="J4"/>
      <c r="K4"/>
      <c r="L4"/>
      <c r="M4"/>
      <c r="N4"/>
      <c r="O4"/>
      <c r="P4"/>
      <c r="Q4"/>
      <c r="R4"/>
    </row>
    <row r="5" spans="1:18" ht="24.65" customHeight="1" thickBot="1" x14ac:dyDescent="0.25">
      <c r="A5" s="154" t="s">
        <v>2</v>
      </c>
      <c r="B5" s="155"/>
      <c r="C5" s="151" t="s">
        <v>62</v>
      </c>
      <c r="D5" s="152"/>
      <c r="E5" s="152"/>
      <c r="F5" s="152"/>
      <c r="G5" s="152"/>
      <c r="H5" s="152"/>
      <c r="I5" s="153"/>
      <c r="J5"/>
      <c r="K5"/>
      <c r="L5"/>
      <c r="M5"/>
      <c r="N5"/>
      <c r="O5"/>
      <c r="P5"/>
      <c r="Q5"/>
      <c r="R5"/>
    </row>
    <row r="6" spans="1:18" ht="24" customHeight="1" thickBot="1" x14ac:dyDescent="0.25">
      <c r="A6" s="5" t="str">
        <f ca="1">小学生男!A6</f>
        <v>※参加種目ごとに分けて入力して下さい。　※黄色の部分には、入力しないで下さい。</v>
      </c>
      <c r="J6"/>
      <c r="K6"/>
      <c r="L6"/>
      <c r="M6"/>
      <c r="N6"/>
      <c r="O6"/>
      <c r="P6"/>
      <c r="Q6"/>
      <c r="R6"/>
    </row>
    <row r="7" spans="1:18" ht="24" customHeight="1" x14ac:dyDescent="0.2">
      <c r="A7" s="145" t="s">
        <v>3</v>
      </c>
      <c r="B7" s="146"/>
      <c r="C7" s="146"/>
      <c r="D7" s="147"/>
      <c r="F7" s="145" t="s">
        <v>4</v>
      </c>
      <c r="G7" s="146"/>
      <c r="H7" s="146"/>
      <c r="I7" s="147"/>
      <c r="J7"/>
      <c r="K7"/>
      <c r="L7"/>
      <c r="M7"/>
      <c r="N7"/>
      <c r="O7"/>
      <c r="P7"/>
      <c r="Q7"/>
      <c r="R7"/>
    </row>
    <row r="8" spans="1:18" s="2" customFormat="1" ht="17.149999999999999" customHeight="1" thickBot="1" x14ac:dyDescent="0.25">
      <c r="A8" s="148"/>
      <c r="B8" s="149"/>
      <c r="C8" s="149"/>
      <c r="D8" s="150"/>
      <c r="F8" s="148"/>
      <c r="G8" s="149"/>
      <c r="H8" s="149"/>
      <c r="I8" s="150"/>
      <c r="J8"/>
      <c r="K8"/>
      <c r="L8"/>
      <c r="M8"/>
      <c r="N8"/>
      <c r="O8"/>
    </row>
    <row r="9" spans="1:18" s="2" customFormat="1" ht="24" customHeight="1" thickBot="1" x14ac:dyDescent="0.25">
      <c r="A9" s="15" t="s">
        <v>8</v>
      </c>
      <c r="B9" s="130" t="s">
        <v>5</v>
      </c>
      <c r="C9" s="130"/>
      <c r="D9" s="16" t="s">
        <v>6</v>
      </c>
      <c r="F9" s="15" t="s">
        <v>8</v>
      </c>
      <c r="G9" s="130" t="s">
        <v>5</v>
      </c>
      <c r="H9" s="130"/>
      <c r="I9" s="16" t="s">
        <v>6</v>
      </c>
      <c r="J9"/>
      <c r="K9"/>
      <c r="L9"/>
      <c r="M9"/>
      <c r="N9"/>
      <c r="O9"/>
    </row>
    <row r="10" spans="1:18" s="2" customFormat="1" ht="21" customHeight="1" thickTop="1" x14ac:dyDescent="0.2">
      <c r="A10" s="12">
        <v>1</v>
      </c>
      <c r="B10" s="129"/>
      <c r="C10" s="129"/>
      <c r="D10" s="35"/>
      <c r="F10" s="135">
        <v>1</v>
      </c>
      <c r="G10" s="163"/>
      <c r="H10" s="163"/>
      <c r="I10" s="37"/>
      <c r="J10"/>
      <c r="K10"/>
      <c r="M10"/>
      <c r="N10"/>
      <c r="O10"/>
    </row>
    <row r="11" spans="1:18" s="2" customFormat="1" ht="21" customHeight="1" x14ac:dyDescent="0.2">
      <c r="A11" s="13">
        <v>2</v>
      </c>
      <c r="B11" s="129"/>
      <c r="C11" s="129"/>
      <c r="D11" s="35"/>
      <c r="F11" s="128"/>
      <c r="G11" s="164"/>
      <c r="H11" s="164"/>
      <c r="I11" s="36"/>
      <c r="J11"/>
      <c r="K11"/>
      <c r="M11"/>
      <c r="N11"/>
    </row>
    <row r="12" spans="1:18" s="2" customFormat="1" ht="21" customHeight="1" x14ac:dyDescent="0.2">
      <c r="A12" s="13">
        <v>3</v>
      </c>
      <c r="B12" s="129"/>
      <c r="C12" s="129"/>
      <c r="D12" s="35"/>
      <c r="F12" s="128">
        <v>2</v>
      </c>
      <c r="G12" s="163"/>
      <c r="H12" s="163"/>
      <c r="I12" s="37"/>
      <c r="J12"/>
      <c r="K12"/>
      <c r="M12"/>
      <c r="N12"/>
    </row>
    <row r="13" spans="1:18" s="2" customFormat="1" ht="21" customHeight="1" x14ac:dyDescent="0.2">
      <c r="A13" s="13">
        <v>4</v>
      </c>
      <c r="B13" s="129"/>
      <c r="C13" s="129"/>
      <c r="D13" s="3"/>
      <c r="F13" s="128"/>
      <c r="G13" s="164"/>
      <c r="H13" s="164"/>
      <c r="I13" s="36"/>
      <c r="J13"/>
      <c r="K13"/>
      <c r="M13"/>
      <c r="N13"/>
      <c r="O13"/>
    </row>
    <row r="14" spans="1:18" s="2" customFormat="1" ht="21" customHeight="1" x14ac:dyDescent="0.2">
      <c r="A14" s="13">
        <v>5</v>
      </c>
      <c r="B14" s="129"/>
      <c r="C14" s="129"/>
      <c r="D14" s="3"/>
      <c r="F14" s="128">
        <v>3</v>
      </c>
      <c r="G14" s="163"/>
      <c r="H14" s="163"/>
      <c r="I14" s="37"/>
      <c r="J14"/>
      <c r="K14"/>
      <c r="M14"/>
      <c r="N14"/>
    </row>
    <row r="15" spans="1:18" s="2" customFormat="1" ht="21" customHeight="1" x14ac:dyDescent="0.2">
      <c r="A15" s="13">
        <v>6</v>
      </c>
      <c r="B15" s="129"/>
      <c r="C15" s="129"/>
      <c r="D15" s="4"/>
      <c r="F15" s="128"/>
      <c r="G15" s="133"/>
      <c r="H15" s="133"/>
      <c r="I15" s="7"/>
      <c r="J15"/>
      <c r="K15"/>
      <c r="M15"/>
      <c r="N15"/>
    </row>
    <row r="16" spans="1:18" s="2" customFormat="1" ht="21" customHeight="1" x14ac:dyDescent="0.2">
      <c r="A16" s="13">
        <v>7</v>
      </c>
      <c r="B16" s="129"/>
      <c r="C16" s="129"/>
      <c r="D16" s="4"/>
      <c r="F16" s="128">
        <v>4</v>
      </c>
      <c r="G16" s="132"/>
      <c r="H16" s="132"/>
      <c r="I16" s="8"/>
      <c r="J16"/>
      <c r="K16"/>
      <c r="M16"/>
      <c r="N16"/>
    </row>
    <row r="17" spans="1:18" s="2" customFormat="1" ht="21" customHeight="1" x14ac:dyDescent="0.2">
      <c r="A17" s="13">
        <v>8</v>
      </c>
      <c r="B17" s="129"/>
      <c r="C17" s="129"/>
      <c r="D17" s="4"/>
      <c r="F17" s="128"/>
      <c r="G17" s="133"/>
      <c r="H17" s="133"/>
      <c r="I17" s="7"/>
      <c r="J17"/>
      <c r="K17"/>
      <c r="L17"/>
      <c r="M17"/>
      <c r="N17"/>
    </row>
    <row r="18" spans="1:18" s="2" customFormat="1" ht="21" customHeight="1" x14ac:dyDescent="0.2">
      <c r="A18" s="13">
        <v>9</v>
      </c>
      <c r="B18" s="129"/>
      <c r="C18" s="129"/>
      <c r="D18" s="4"/>
      <c r="F18" s="128">
        <v>5</v>
      </c>
      <c r="G18" s="132"/>
      <c r="H18" s="132"/>
      <c r="I18" s="8"/>
      <c r="J18"/>
      <c r="K18"/>
      <c r="L18"/>
      <c r="M18"/>
      <c r="N18"/>
    </row>
    <row r="19" spans="1:18" s="2" customFormat="1" ht="21" customHeight="1" x14ac:dyDescent="0.2">
      <c r="A19" s="13">
        <v>10</v>
      </c>
      <c r="B19" s="129"/>
      <c r="C19" s="129"/>
      <c r="D19" s="4"/>
      <c r="F19" s="128"/>
      <c r="G19" s="133"/>
      <c r="H19" s="133"/>
      <c r="I19" s="7"/>
      <c r="J19"/>
      <c r="K19"/>
      <c r="L19"/>
      <c r="M19"/>
      <c r="N19"/>
    </row>
    <row r="20" spans="1:18" s="2" customFormat="1" ht="21" customHeight="1" x14ac:dyDescent="0.2">
      <c r="A20" s="13">
        <v>11</v>
      </c>
      <c r="B20" s="129"/>
      <c r="C20" s="129"/>
      <c r="D20" s="4"/>
      <c r="F20" s="128">
        <v>6</v>
      </c>
      <c r="G20" s="132"/>
      <c r="H20" s="132"/>
      <c r="I20" s="8"/>
      <c r="J20"/>
      <c r="K20"/>
      <c r="L20"/>
      <c r="M20"/>
      <c r="N20"/>
    </row>
    <row r="21" spans="1:18" s="2" customFormat="1" ht="21" customHeight="1" x14ac:dyDescent="0.2">
      <c r="A21" s="13">
        <v>12</v>
      </c>
      <c r="B21" s="129"/>
      <c r="C21" s="129"/>
      <c r="D21" s="4"/>
      <c r="F21" s="128"/>
      <c r="G21" s="133"/>
      <c r="H21" s="133"/>
      <c r="I21" s="7"/>
      <c r="J21"/>
      <c r="K21"/>
      <c r="L21"/>
      <c r="M21"/>
      <c r="N21"/>
    </row>
    <row r="22" spans="1:18" s="2" customFormat="1" ht="21" customHeight="1" x14ac:dyDescent="0.2">
      <c r="A22" s="13">
        <v>13</v>
      </c>
      <c r="B22" s="129"/>
      <c r="C22" s="129"/>
      <c r="D22" s="4"/>
      <c r="F22" s="128">
        <v>7</v>
      </c>
      <c r="G22" s="132"/>
      <c r="H22" s="132"/>
      <c r="I22" s="8"/>
      <c r="J22"/>
      <c r="K22"/>
      <c r="L22"/>
      <c r="M22"/>
      <c r="N22"/>
      <c r="R22"/>
    </row>
    <row r="23" spans="1:18" s="2" customFormat="1" ht="21" customHeight="1" x14ac:dyDescent="0.2">
      <c r="A23" s="13">
        <v>14</v>
      </c>
      <c r="B23" s="129"/>
      <c r="C23" s="129"/>
      <c r="D23" s="4"/>
      <c r="F23" s="128"/>
      <c r="G23" s="133"/>
      <c r="H23" s="133"/>
      <c r="I23" s="7"/>
      <c r="J23"/>
      <c r="K23"/>
      <c r="L23"/>
      <c r="M23"/>
      <c r="N23"/>
      <c r="R23"/>
    </row>
    <row r="24" spans="1:18" s="2" customFormat="1" ht="21" customHeight="1" x14ac:dyDescent="0.2">
      <c r="A24" s="13">
        <v>15</v>
      </c>
      <c r="B24" s="129"/>
      <c r="C24" s="129"/>
      <c r="D24" s="4"/>
      <c r="F24" s="128">
        <v>8</v>
      </c>
      <c r="G24" s="132"/>
      <c r="H24" s="132"/>
      <c r="I24" s="8"/>
      <c r="J24"/>
      <c r="K24"/>
      <c r="L24"/>
      <c r="M24"/>
      <c r="N24"/>
      <c r="R24"/>
    </row>
    <row r="25" spans="1:18" s="2" customFormat="1" ht="21" customHeight="1" x14ac:dyDescent="0.2">
      <c r="A25" s="13">
        <v>16</v>
      </c>
      <c r="B25" s="129"/>
      <c r="C25" s="129"/>
      <c r="D25" s="4"/>
      <c r="F25" s="128"/>
      <c r="G25" s="133"/>
      <c r="H25" s="133"/>
      <c r="I25" s="7"/>
      <c r="J25"/>
      <c r="K25"/>
      <c r="L25"/>
      <c r="M25"/>
      <c r="N25"/>
      <c r="R25"/>
    </row>
    <row r="26" spans="1:18" s="2" customFormat="1" ht="21" customHeight="1" x14ac:dyDescent="0.2">
      <c r="A26" s="13">
        <v>17</v>
      </c>
      <c r="B26" s="129"/>
      <c r="C26" s="129"/>
      <c r="D26" s="4"/>
      <c r="F26" s="128">
        <v>9</v>
      </c>
      <c r="G26" s="132"/>
      <c r="H26" s="132"/>
      <c r="I26" s="8"/>
      <c r="J26"/>
      <c r="K26"/>
      <c r="L26"/>
      <c r="M26"/>
      <c r="N26"/>
      <c r="O26"/>
      <c r="P26"/>
      <c r="Q26"/>
      <c r="R26"/>
    </row>
    <row r="27" spans="1:18" s="2" customFormat="1" ht="21" customHeight="1" x14ac:dyDescent="0.2">
      <c r="A27" s="13">
        <v>18</v>
      </c>
      <c r="B27" s="129"/>
      <c r="C27" s="129"/>
      <c r="D27" s="4"/>
      <c r="F27" s="128"/>
      <c r="G27" s="133"/>
      <c r="H27" s="133"/>
      <c r="I27" s="7"/>
      <c r="J27"/>
      <c r="K27"/>
      <c r="L27"/>
      <c r="M27"/>
      <c r="N27"/>
      <c r="O27"/>
      <c r="P27"/>
      <c r="Q27"/>
      <c r="R27"/>
    </row>
    <row r="28" spans="1:18" s="2" customFormat="1" ht="21" customHeight="1" x14ac:dyDescent="0.2">
      <c r="A28" s="13">
        <v>19</v>
      </c>
      <c r="B28" s="129"/>
      <c r="C28" s="129"/>
      <c r="D28" s="4"/>
      <c r="F28" s="128">
        <v>10</v>
      </c>
      <c r="G28" s="132"/>
      <c r="H28" s="132"/>
      <c r="I28" s="8"/>
      <c r="J28"/>
      <c r="K28"/>
      <c r="L28"/>
      <c r="M28"/>
      <c r="N28"/>
      <c r="O28"/>
      <c r="P28"/>
      <c r="Q28"/>
      <c r="R28"/>
    </row>
    <row r="29" spans="1:18" s="2" customFormat="1" ht="21" customHeight="1" x14ac:dyDescent="0.2">
      <c r="A29" s="13">
        <v>20</v>
      </c>
      <c r="B29" s="129"/>
      <c r="C29" s="129"/>
      <c r="D29" s="4"/>
      <c r="F29" s="128"/>
      <c r="G29" s="133"/>
      <c r="H29" s="133"/>
      <c r="I29" s="7"/>
      <c r="J29"/>
      <c r="K29"/>
      <c r="L29"/>
      <c r="M29"/>
      <c r="N29"/>
      <c r="O29"/>
      <c r="P29"/>
      <c r="Q29"/>
      <c r="R29"/>
    </row>
    <row r="30" spans="1:18" s="2" customFormat="1" ht="21" customHeight="1" x14ac:dyDescent="0.2">
      <c r="A30" s="13">
        <v>21</v>
      </c>
      <c r="B30" s="129"/>
      <c r="C30" s="129"/>
      <c r="D30" s="4"/>
      <c r="F30" s="128">
        <v>11</v>
      </c>
      <c r="G30" s="132"/>
      <c r="H30" s="132"/>
      <c r="I30" s="8"/>
      <c r="J30"/>
      <c r="K30"/>
      <c r="L30"/>
      <c r="M30"/>
      <c r="N30"/>
      <c r="O30"/>
      <c r="P30"/>
      <c r="Q30"/>
      <c r="R30"/>
    </row>
    <row r="31" spans="1:18" s="2" customFormat="1" ht="21" customHeight="1" x14ac:dyDescent="0.2">
      <c r="A31" s="13">
        <v>22</v>
      </c>
      <c r="B31" s="129"/>
      <c r="C31" s="129"/>
      <c r="D31" s="4"/>
      <c r="F31" s="128"/>
      <c r="G31" s="133"/>
      <c r="H31" s="133"/>
      <c r="I31" s="7"/>
      <c r="J31"/>
      <c r="K31"/>
      <c r="L31"/>
      <c r="M31"/>
      <c r="N31"/>
      <c r="O31"/>
      <c r="P31"/>
      <c r="Q31"/>
      <c r="R31"/>
    </row>
    <row r="32" spans="1:18" ht="21" customHeight="1" x14ac:dyDescent="0.2">
      <c r="A32" s="13">
        <v>23</v>
      </c>
      <c r="B32" s="129"/>
      <c r="C32" s="129"/>
      <c r="D32" s="4"/>
      <c r="F32" s="128">
        <v>12</v>
      </c>
      <c r="G32" s="132"/>
      <c r="H32" s="132"/>
      <c r="I32" s="8"/>
    </row>
    <row r="33" spans="1:9" ht="21" customHeight="1" x14ac:dyDescent="0.2">
      <c r="A33" s="13">
        <v>24</v>
      </c>
      <c r="B33" s="129"/>
      <c r="C33" s="129"/>
      <c r="D33" s="4"/>
      <c r="F33" s="128"/>
      <c r="G33" s="133"/>
      <c r="H33" s="133"/>
      <c r="I33" s="7"/>
    </row>
    <row r="34" spans="1:9" ht="21" customHeight="1" x14ac:dyDescent="0.2">
      <c r="A34" s="13">
        <v>25</v>
      </c>
      <c r="B34" s="129"/>
      <c r="C34" s="129"/>
      <c r="D34" s="4"/>
      <c r="F34" s="128">
        <v>13</v>
      </c>
      <c r="G34" s="132"/>
      <c r="H34" s="132"/>
      <c r="I34" s="8"/>
    </row>
    <row r="35" spans="1:9" ht="21" customHeight="1" x14ac:dyDescent="0.2">
      <c r="A35" s="13">
        <v>26</v>
      </c>
      <c r="B35" s="129"/>
      <c r="C35" s="129"/>
      <c r="D35" s="4"/>
      <c r="F35" s="128"/>
      <c r="G35" s="133"/>
      <c r="H35" s="133"/>
      <c r="I35" s="7"/>
    </row>
    <row r="36" spans="1:9" ht="21" customHeight="1" x14ac:dyDescent="0.2">
      <c r="A36" s="13">
        <v>27</v>
      </c>
      <c r="B36" s="129"/>
      <c r="C36" s="129"/>
      <c r="D36" s="4"/>
      <c r="F36" s="128">
        <v>14</v>
      </c>
      <c r="G36" s="132"/>
      <c r="H36" s="132"/>
      <c r="I36" s="8"/>
    </row>
    <row r="37" spans="1:9" ht="21" customHeight="1" x14ac:dyDescent="0.2">
      <c r="A37" s="13">
        <v>28</v>
      </c>
      <c r="B37" s="129"/>
      <c r="C37" s="129"/>
      <c r="D37" s="4"/>
      <c r="F37" s="128"/>
      <c r="G37" s="133"/>
      <c r="H37" s="133"/>
      <c r="I37" s="7"/>
    </row>
    <row r="38" spans="1:9" ht="21" customHeight="1" x14ac:dyDescent="0.2">
      <c r="A38" s="13">
        <v>29</v>
      </c>
      <c r="B38" s="129"/>
      <c r="C38" s="129"/>
      <c r="D38" s="4"/>
      <c r="F38" s="128">
        <v>15</v>
      </c>
      <c r="G38" s="132"/>
      <c r="H38" s="132"/>
      <c r="I38" s="8"/>
    </row>
    <row r="39" spans="1:9" ht="21" customHeight="1" thickBot="1" x14ac:dyDescent="0.25">
      <c r="A39" s="13">
        <v>30</v>
      </c>
      <c r="B39" s="129"/>
      <c r="C39" s="129"/>
      <c r="D39" s="4"/>
      <c r="F39" s="128"/>
      <c r="G39" s="141"/>
      <c r="H39" s="141"/>
      <c r="I39" s="9"/>
    </row>
    <row r="40" spans="1:9" ht="17.149999999999999" customHeight="1" thickBot="1" x14ac:dyDescent="0.25">
      <c r="A40" s="14" t="s">
        <v>7</v>
      </c>
      <c r="B40" s="139">
        <f>COUNTA(B10:C39)</f>
        <v>0</v>
      </c>
      <c r="C40" s="140"/>
      <c r="D40" s="17" t="s">
        <v>10</v>
      </c>
      <c r="F40" s="14" t="s">
        <v>7</v>
      </c>
      <c r="G40" s="139">
        <f>COUNTA(G10:H39)/2</f>
        <v>0</v>
      </c>
      <c r="H40" s="140"/>
      <c r="I40" s="17" t="s">
        <v>9</v>
      </c>
    </row>
  </sheetData>
  <mergeCells count="88">
    <mergeCell ref="B11:C11"/>
    <mergeCell ref="G14:H14"/>
    <mergeCell ref="G15:H15"/>
    <mergeCell ref="G16:H16"/>
    <mergeCell ref="G17:H17"/>
    <mergeCell ref="F10:F11"/>
    <mergeCell ref="B16:C16"/>
    <mergeCell ref="G18:H18"/>
    <mergeCell ref="G19:H19"/>
    <mergeCell ref="G20:H20"/>
    <mergeCell ref="G21:H21"/>
    <mergeCell ref="G22:H22"/>
    <mergeCell ref="G23:H23"/>
    <mergeCell ref="G24:H24"/>
    <mergeCell ref="G25:H25"/>
    <mergeCell ref="A1:I2"/>
    <mergeCell ref="A3:B3"/>
    <mergeCell ref="A4:B4"/>
    <mergeCell ref="F12:F13"/>
    <mergeCell ref="B14:C14"/>
    <mergeCell ref="B15:C15"/>
    <mergeCell ref="G12:H12"/>
    <mergeCell ref="G13:H13"/>
    <mergeCell ref="G9:H9"/>
    <mergeCell ref="B12:C12"/>
    <mergeCell ref="B13:C13"/>
    <mergeCell ref="G10:H10"/>
    <mergeCell ref="G11:H11"/>
    <mergeCell ref="B9:C9"/>
    <mergeCell ref="B10:C10"/>
    <mergeCell ref="G40:H40"/>
    <mergeCell ref="G32:H32"/>
    <mergeCell ref="G33:H33"/>
    <mergeCell ref="G37:H37"/>
    <mergeCell ref="F34:F35"/>
    <mergeCell ref="G38:H38"/>
    <mergeCell ref="G39:H39"/>
    <mergeCell ref="G36:H36"/>
    <mergeCell ref="G34:H34"/>
    <mergeCell ref="G35:H35"/>
    <mergeCell ref="G29:H29"/>
    <mergeCell ref="F30:F31"/>
    <mergeCell ref="G30:H30"/>
    <mergeCell ref="G31:H31"/>
    <mergeCell ref="F32:F33"/>
    <mergeCell ref="B17:C17"/>
    <mergeCell ref="F24:F25"/>
    <mergeCell ref="B24:C24"/>
    <mergeCell ref="B25:C25"/>
    <mergeCell ref="B26:C26"/>
    <mergeCell ref="B27:C27"/>
    <mergeCell ref="B20:C20"/>
    <mergeCell ref="B21:C21"/>
    <mergeCell ref="F20:F21"/>
    <mergeCell ref="B18:C18"/>
    <mergeCell ref="B19:C19"/>
    <mergeCell ref="G28:H28"/>
    <mergeCell ref="B39:C39"/>
    <mergeCell ref="F38:F39"/>
    <mergeCell ref="B37:C37"/>
    <mergeCell ref="B38:C38"/>
    <mergeCell ref="F36:F37"/>
    <mergeCell ref="B30:C30"/>
    <mergeCell ref="F28:F29"/>
    <mergeCell ref="B31:C31"/>
    <mergeCell ref="B32:C32"/>
    <mergeCell ref="B33:C33"/>
    <mergeCell ref="B34:C34"/>
    <mergeCell ref="B36:C36"/>
    <mergeCell ref="B35:C35"/>
    <mergeCell ref="B28:C28"/>
    <mergeCell ref="B29:C29"/>
    <mergeCell ref="G27:H27"/>
    <mergeCell ref="G26:H26"/>
    <mergeCell ref="F26:F27"/>
    <mergeCell ref="B40:C40"/>
    <mergeCell ref="C3:I3"/>
    <mergeCell ref="C4:I4"/>
    <mergeCell ref="A7:D8"/>
    <mergeCell ref="F7:I8"/>
    <mergeCell ref="C5:I5"/>
    <mergeCell ref="A5:B5"/>
    <mergeCell ref="F22:F23"/>
    <mergeCell ref="B22:C22"/>
    <mergeCell ref="B23:C23"/>
    <mergeCell ref="F14:F15"/>
    <mergeCell ref="F16:F17"/>
    <mergeCell ref="F18:F19"/>
  </mergeCells>
  <phoneticPr fontId="2"/>
  <printOptions horizontalCentered="1" verticalCentered="1"/>
  <pageMargins left="0.39370078740157483" right="0.39370078740157483" top="0.27" bottom="0.25" header="0.51181102362204722" footer="0.51181102362204722"/>
  <pageSetup paperSize="9" scale="95" orientation="portrait" horizontalDpi="4294967293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40"/>
  <sheetViews>
    <sheetView zoomScale="65" workbookViewId="0">
      <selection activeCell="P26" sqref="P26"/>
    </sheetView>
  </sheetViews>
  <sheetFormatPr defaultColWidth="8.81640625" defaultRowHeight="13" x14ac:dyDescent="0.2"/>
  <cols>
    <col min="1" max="9" width="10.81640625" style="1" customWidth="1"/>
    <col min="10" max="18" width="9.90625" style="1" customWidth="1"/>
    <col min="19" max="16384" width="8.81640625" style="1"/>
  </cols>
  <sheetData>
    <row r="1" spans="1:18" ht="32.25" customHeight="1" x14ac:dyDescent="0.2">
      <c r="A1" s="89" t="str">
        <f>小学生男!A1</f>
        <v>第89回冬季学年別　テニス大会（集計表）
※エントリー締切　11/23必着</v>
      </c>
      <c r="B1" s="156"/>
      <c r="C1" s="156"/>
      <c r="D1" s="156"/>
      <c r="E1" s="156"/>
      <c r="F1" s="156"/>
      <c r="G1" s="156"/>
      <c r="H1" s="156"/>
      <c r="I1" s="157"/>
      <c r="J1"/>
      <c r="K1"/>
      <c r="L1"/>
      <c r="M1"/>
      <c r="N1"/>
      <c r="O1"/>
      <c r="P1"/>
      <c r="Q1"/>
      <c r="R1"/>
    </row>
    <row r="2" spans="1:18" ht="24.65" customHeight="1" thickBot="1" x14ac:dyDescent="0.25">
      <c r="A2" s="158"/>
      <c r="B2" s="159"/>
      <c r="C2" s="159"/>
      <c r="D2" s="159"/>
      <c r="E2" s="159"/>
      <c r="F2" s="159"/>
      <c r="G2" s="159"/>
      <c r="H2" s="159"/>
      <c r="I2" s="160"/>
      <c r="J2"/>
      <c r="K2"/>
      <c r="L2"/>
      <c r="M2"/>
      <c r="N2"/>
      <c r="O2"/>
      <c r="P2"/>
      <c r="Q2"/>
      <c r="R2"/>
    </row>
    <row r="3" spans="1:18" ht="24.65" customHeight="1" x14ac:dyDescent="0.2">
      <c r="A3" s="124" t="s">
        <v>0</v>
      </c>
      <c r="B3" s="125"/>
      <c r="C3" s="136">
        <f>集計表!C3</f>
        <v>0</v>
      </c>
      <c r="D3" s="137"/>
      <c r="E3" s="137"/>
      <c r="F3" s="137"/>
      <c r="G3" s="137"/>
      <c r="H3" s="137"/>
      <c r="I3" s="138"/>
      <c r="J3"/>
      <c r="K3"/>
      <c r="L3"/>
      <c r="M3"/>
      <c r="N3"/>
      <c r="O3"/>
      <c r="P3"/>
      <c r="Q3"/>
      <c r="R3"/>
    </row>
    <row r="4" spans="1:18" ht="24.65" customHeight="1" x14ac:dyDescent="0.2">
      <c r="A4" s="126" t="s">
        <v>1</v>
      </c>
      <c r="B4" s="127"/>
      <c r="C4" s="142">
        <f>集計表!C4</f>
        <v>0</v>
      </c>
      <c r="D4" s="143"/>
      <c r="E4" s="143"/>
      <c r="F4" s="143"/>
      <c r="G4" s="143"/>
      <c r="H4" s="143"/>
      <c r="I4" s="144"/>
      <c r="J4"/>
      <c r="K4"/>
      <c r="L4"/>
      <c r="M4"/>
      <c r="N4"/>
      <c r="O4"/>
      <c r="P4"/>
      <c r="Q4"/>
      <c r="R4"/>
    </row>
    <row r="5" spans="1:18" ht="24.65" customHeight="1" thickBot="1" x14ac:dyDescent="0.25">
      <c r="A5" s="154" t="s">
        <v>2</v>
      </c>
      <c r="B5" s="155"/>
      <c r="C5" s="151" t="s">
        <v>63</v>
      </c>
      <c r="D5" s="152"/>
      <c r="E5" s="152"/>
      <c r="F5" s="152"/>
      <c r="G5" s="152"/>
      <c r="H5" s="152"/>
      <c r="I5" s="153"/>
      <c r="J5"/>
      <c r="K5"/>
      <c r="L5"/>
      <c r="M5"/>
      <c r="N5"/>
      <c r="O5"/>
      <c r="P5"/>
      <c r="Q5"/>
      <c r="R5"/>
    </row>
    <row r="6" spans="1:18" ht="24" customHeight="1" thickBot="1" x14ac:dyDescent="0.25">
      <c r="A6" s="5" t="str">
        <f ca="1">小学生男!A6</f>
        <v>※参加種目ごとに分けて入力して下さい。　※黄色の部分には、入力しないで下さい。</v>
      </c>
      <c r="J6"/>
      <c r="K6"/>
      <c r="L6"/>
      <c r="M6"/>
      <c r="N6"/>
      <c r="O6"/>
      <c r="P6"/>
      <c r="Q6"/>
      <c r="R6"/>
    </row>
    <row r="7" spans="1:18" ht="24" customHeight="1" x14ac:dyDescent="0.2">
      <c r="A7" s="145" t="s">
        <v>3</v>
      </c>
      <c r="B7" s="146"/>
      <c r="C7" s="146"/>
      <c r="D7" s="147"/>
      <c r="F7" s="145" t="s">
        <v>4</v>
      </c>
      <c r="G7" s="146"/>
      <c r="H7" s="146"/>
      <c r="I7" s="147"/>
      <c r="J7"/>
      <c r="K7"/>
      <c r="L7"/>
      <c r="M7"/>
      <c r="N7"/>
      <c r="O7"/>
      <c r="P7"/>
      <c r="Q7"/>
      <c r="R7"/>
    </row>
    <row r="8" spans="1:18" s="2" customFormat="1" ht="17.149999999999999" customHeight="1" thickBot="1" x14ac:dyDescent="0.25">
      <c r="A8" s="148"/>
      <c r="B8" s="149"/>
      <c r="C8" s="149"/>
      <c r="D8" s="150"/>
      <c r="F8" s="148"/>
      <c r="G8" s="149"/>
      <c r="H8" s="149"/>
      <c r="I8" s="150"/>
      <c r="J8"/>
      <c r="K8"/>
      <c r="L8"/>
      <c r="M8"/>
      <c r="N8"/>
      <c r="O8"/>
      <c r="P8"/>
      <c r="Q8"/>
      <c r="R8"/>
    </row>
    <row r="9" spans="1:18" s="2" customFormat="1" ht="24" customHeight="1" thickBot="1" x14ac:dyDescent="0.25">
      <c r="A9" s="15" t="s">
        <v>8</v>
      </c>
      <c r="B9" s="130" t="s">
        <v>5</v>
      </c>
      <c r="C9" s="130"/>
      <c r="D9" s="16" t="s">
        <v>6</v>
      </c>
      <c r="F9" s="15" t="s">
        <v>8</v>
      </c>
      <c r="G9" s="130" t="s">
        <v>5</v>
      </c>
      <c r="H9" s="130"/>
      <c r="I9" s="16" t="s">
        <v>6</v>
      </c>
      <c r="J9"/>
      <c r="K9"/>
      <c r="L9"/>
      <c r="M9"/>
      <c r="N9"/>
      <c r="O9"/>
      <c r="P9"/>
      <c r="Q9"/>
      <c r="R9"/>
    </row>
    <row r="10" spans="1:18" s="2" customFormat="1" ht="21" customHeight="1" thickTop="1" x14ac:dyDescent="0.2">
      <c r="A10" s="12">
        <v>1</v>
      </c>
      <c r="B10" s="129"/>
      <c r="C10" s="129"/>
      <c r="D10" s="3"/>
      <c r="F10" s="135">
        <v>1</v>
      </c>
      <c r="G10" s="134"/>
      <c r="H10" s="134"/>
      <c r="I10" s="6"/>
      <c r="J10"/>
      <c r="K10"/>
      <c r="M10"/>
      <c r="N10"/>
      <c r="O10"/>
      <c r="P10"/>
      <c r="Q10"/>
      <c r="R10"/>
    </row>
    <row r="11" spans="1:18" s="2" customFormat="1" ht="21" customHeight="1" x14ac:dyDescent="0.2">
      <c r="A11" s="13">
        <v>2</v>
      </c>
      <c r="B11" s="129"/>
      <c r="C11" s="129"/>
      <c r="D11" s="4"/>
      <c r="F11" s="128"/>
      <c r="G11" s="133"/>
      <c r="H11" s="133"/>
      <c r="I11" s="7"/>
      <c r="J11"/>
      <c r="K11"/>
      <c r="M11"/>
      <c r="N11"/>
      <c r="O11"/>
      <c r="P11"/>
      <c r="Q11"/>
      <c r="R11"/>
    </row>
    <row r="12" spans="1:18" s="2" customFormat="1" ht="21" customHeight="1" x14ac:dyDescent="0.2">
      <c r="A12" s="13">
        <v>3</v>
      </c>
      <c r="B12" s="129"/>
      <c r="C12" s="129"/>
      <c r="D12" s="4"/>
      <c r="F12" s="128">
        <v>2</v>
      </c>
      <c r="G12" s="132"/>
      <c r="H12" s="132"/>
      <c r="I12" s="8"/>
      <c r="J12"/>
      <c r="K12"/>
      <c r="M12"/>
      <c r="N12"/>
      <c r="O12"/>
      <c r="P12"/>
      <c r="Q12"/>
      <c r="R12"/>
    </row>
    <row r="13" spans="1:18" s="2" customFormat="1" ht="21" customHeight="1" x14ac:dyDescent="0.2">
      <c r="A13" s="13">
        <v>4</v>
      </c>
      <c r="B13" s="129"/>
      <c r="C13" s="129"/>
      <c r="D13" s="4"/>
      <c r="F13" s="128"/>
      <c r="G13" s="133"/>
      <c r="H13" s="133"/>
      <c r="I13" s="7"/>
      <c r="J13"/>
      <c r="K13"/>
      <c r="M13"/>
      <c r="N13"/>
      <c r="O13"/>
      <c r="P13"/>
      <c r="Q13"/>
      <c r="R13"/>
    </row>
    <row r="14" spans="1:18" s="2" customFormat="1" ht="21" customHeight="1" x14ac:dyDescent="0.2">
      <c r="A14" s="13">
        <v>5</v>
      </c>
      <c r="B14" s="129"/>
      <c r="C14" s="129"/>
      <c r="D14" s="4"/>
      <c r="F14" s="128">
        <v>3</v>
      </c>
      <c r="G14" s="132"/>
      <c r="H14" s="132"/>
      <c r="I14" s="8"/>
      <c r="J14"/>
      <c r="K14"/>
      <c r="M14"/>
      <c r="N14"/>
      <c r="O14"/>
      <c r="P14"/>
      <c r="Q14"/>
      <c r="R14"/>
    </row>
    <row r="15" spans="1:18" s="2" customFormat="1" ht="21" customHeight="1" x14ac:dyDescent="0.2">
      <c r="A15" s="13">
        <v>6</v>
      </c>
      <c r="B15" s="129"/>
      <c r="C15" s="129"/>
      <c r="D15" s="4"/>
      <c r="F15" s="128"/>
      <c r="G15" s="133"/>
      <c r="H15" s="133"/>
      <c r="I15" s="7"/>
      <c r="J15"/>
      <c r="K15"/>
      <c r="M15"/>
      <c r="N15"/>
      <c r="O15"/>
      <c r="P15"/>
      <c r="Q15"/>
      <c r="R15"/>
    </row>
    <row r="16" spans="1:18" s="2" customFormat="1" ht="21" customHeight="1" x14ac:dyDescent="0.2">
      <c r="A16" s="13">
        <v>7</v>
      </c>
      <c r="B16" s="129"/>
      <c r="C16" s="129"/>
      <c r="D16" s="4"/>
      <c r="F16" s="128">
        <v>4</v>
      </c>
      <c r="G16" s="132"/>
      <c r="H16" s="132"/>
      <c r="I16" s="8"/>
      <c r="J16"/>
      <c r="K16"/>
      <c r="M16"/>
      <c r="N16"/>
      <c r="O16"/>
      <c r="P16"/>
      <c r="Q16"/>
      <c r="R16"/>
    </row>
    <row r="17" spans="1:18" s="2" customFormat="1" ht="21" customHeight="1" x14ac:dyDescent="0.2">
      <c r="A17" s="13">
        <v>8</v>
      </c>
      <c r="B17" s="129"/>
      <c r="C17" s="129"/>
      <c r="D17" s="4"/>
      <c r="F17" s="128"/>
      <c r="G17" s="133"/>
      <c r="H17" s="133"/>
      <c r="I17" s="7"/>
      <c r="J17"/>
      <c r="K17"/>
      <c r="M17"/>
      <c r="N17"/>
      <c r="O17"/>
      <c r="P17"/>
      <c r="Q17"/>
      <c r="R17"/>
    </row>
    <row r="18" spans="1:18" s="2" customFormat="1" ht="21" customHeight="1" x14ac:dyDescent="0.2">
      <c r="A18" s="13">
        <v>9</v>
      </c>
      <c r="B18" s="129"/>
      <c r="C18" s="129"/>
      <c r="D18" s="4"/>
      <c r="F18" s="128">
        <v>5</v>
      </c>
      <c r="G18" s="132"/>
      <c r="H18" s="132"/>
      <c r="I18" s="8"/>
      <c r="J18"/>
      <c r="K18"/>
      <c r="M18"/>
      <c r="N18"/>
      <c r="O18"/>
      <c r="P18"/>
      <c r="Q18"/>
      <c r="R18"/>
    </row>
    <row r="19" spans="1:18" s="2" customFormat="1" ht="21" customHeight="1" x14ac:dyDescent="0.2">
      <c r="A19" s="13">
        <v>10</v>
      </c>
      <c r="B19" s="129"/>
      <c r="C19" s="129"/>
      <c r="D19" s="4"/>
      <c r="F19" s="128"/>
      <c r="G19" s="133"/>
      <c r="H19" s="133"/>
      <c r="I19" s="7"/>
      <c r="J19"/>
      <c r="K19"/>
      <c r="M19"/>
      <c r="N19"/>
      <c r="O19"/>
      <c r="P19"/>
      <c r="Q19"/>
      <c r="R19"/>
    </row>
    <row r="20" spans="1:18" s="2" customFormat="1" ht="21" customHeight="1" x14ac:dyDescent="0.2">
      <c r="A20" s="13">
        <v>11</v>
      </c>
      <c r="B20" s="129"/>
      <c r="C20" s="129"/>
      <c r="D20" s="4"/>
      <c r="F20" s="128">
        <v>6</v>
      </c>
      <c r="G20" s="132"/>
      <c r="H20" s="132"/>
      <c r="I20" s="8"/>
      <c r="J20"/>
      <c r="K20"/>
      <c r="L20"/>
      <c r="M20"/>
      <c r="N20"/>
      <c r="O20"/>
      <c r="P20"/>
      <c r="Q20"/>
      <c r="R20"/>
    </row>
    <row r="21" spans="1:18" s="2" customFormat="1" ht="21" customHeight="1" x14ac:dyDescent="0.2">
      <c r="A21" s="13">
        <v>12</v>
      </c>
      <c r="B21" s="129"/>
      <c r="C21" s="129"/>
      <c r="D21" s="4"/>
      <c r="F21" s="128"/>
      <c r="G21" s="133"/>
      <c r="H21" s="133"/>
      <c r="I21" s="7"/>
      <c r="J21"/>
      <c r="K21"/>
      <c r="L21"/>
      <c r="M21"/>
      <c r="N21"/>
      <c r="O21"/>
      <c r="P21"/>
      <c r="Q21"/>
      <c r="R21"/>
    </row>
    <row r="22" spans="1:18" s="2" customFormat="1" ht="21" customHeight="1" x14ac:dyDescent="0.2">
      <c r="A22" s="13">
        <v>13</v>
      </c>
      <c r="B22" s="129"/>
      <c r="C22" s="129"/>
      <c r="D22" s="4"/>
      <c r="F22" s="128">
        <v>7</v>
      </c>
      <c r="G22" s="132"/>
      <c r="H22" s="132"/>
      <c r="I22" s="8"/>
      <c r="J22"/>
      <c r="K22"/>
      <c r="L22"/>
      <c r="M22"/>
      <c r="N22"/>
      <c r="O22"/>
      <c r="P22"/>
      <c r="Q22"/>
      <c r="R22"/>
    </row>
    <row r="23" spans="1:18" s="2" customFormat="1" ht="21" customHeight="1" x14ac:dyDescent="0.2">
      <c r="A23" s="13">
        <v>14</v>
      </c>
      <c r="B23" s="129"/>
      <c r="C23" s="129"/>
      <c r="D23" s="4"/>
      <c r="F23" s="128"/>
      <c r="G23" s="133"/>
      <c r="H23" s="133"/>
      <c r="I23" s="7"/>
      <c r="J23"/>
      <c r="K23"/>
      <c r="L23"/>
      <c r="M23"/>
      <c r="N23"/>
      <c r="O23"/>
      <c r="P23"/>
      <c r="Q23"/>
      <c r="R23"/>
    </row>
    <row r="24" spans="1:18" s="2" customFormat="1" ht="21" customHeight="1" x14ac:dyDescent="0.2">
      <c r="A24" s="13">
        <v>15</v>
      </c>
      <c r="B24" s="129"/>
      <c r="C24" s="129"/>
      <c r="D24" s="4"/>
      <c r="F24" s="128">
        <v>8</v>
      </c>
      <c r="G24" s="132"/>
      <c r="H24" s="132"/>
      <c r="I24" s="8"/>
      <c r="J24"/>
      <c r="K24"/>
      <c r="L24"/>
      <c r="M24"/>
      <c r="N24"/>
      <c r="O24"/>
      <c r="P24"/>
      <c r="Q24"/>
      <c r="R24"/>
    </row>
    <row r="25" spans="1:18" s="2" customFormat="1" ht="21" customHeight="1" x14ac:dyDescent="0.2">
      <c r="A25" s="13">
        <v>16</v>
      </c>
      <c r="B25" s="129"/>
      <c r="C25" s="129"/>
      <c r="D25" s="4"/>
      <c r="F25" s="128"/>
      <c r="G25" s="133"/>
      <c r="H25" s="133"/>
      <c r="I25" s="7"/>
      <c r="J25"/>
      <c r="K25"/>
      <c r="L25"/>
      <c r="M25"/>
      <c r="N25"/>
      <c r="O25"/>
      <c r="P25"/>
      <c r="Q25"/>
      <c r="R25"/>
    </row>
    <row r="26" spans="1:18" s="2" customFormat="1" ht="21" customHeight="1" x14ac:dyDescent="0.2">
      <c r="A26" s="13">
        <v>17</v>
      </c>
      <c r="B26" s="129"/>
      <c r="C26" s="129"/>
      <c r="D26" s="4"/>
      <c r="F26" s="128">
        <v>9</v>
      </c>
      <c r="G26" s="132"/>
      <c r="H26" s="132"/>
      <c r="I26" s="8"/>
      <c r="J26"/>
      <c r="K26"/>
      <c r="L26"/>
      <c r="M26"/>
      <c r="N26"/>
      <c r="O26"/>
      <c r="P26"/>
      <c r="Q26"/>
      <c r="R26"/>
    </row>
    <row r="27" spans="1:18" s="2" customFormat="1" ht="21" customHeight="1" x14ac:dyDescent="0.2">
      <c r="A27" s="13">
        <v>18</v>
      </c>
      <c r="B27" s="129"/>
      <c r="C27" s="129"/>
      <c r="D27" s="4"/>
      <c r="F27" s="128"/>
      <c r="G27" s="133"/>
      <c r="H27" s="133"/>
      <c r="I27" s="7"/>
      <c r="J27"/>
      <c r="K27"/>
      <c r="L27"/>
      <c r="M27"/>
      <c r="N27"/>
      <c r="O27"/>
      <c r="P27"/>
      <c r="Q27"/>
      <c r="R27"/>
    </row>
    <row r="28" spans="1:18" s="2" customFormat="1" ht="21" customHeight="1" x14ac:dyDescent="0.2">
      <c r="A28" s="13">
        <v>19</v>
      </c>
      <c r="B28" s="129"/>
      <c r="C28" s="129"/>
      <c r="D28" s="4"/>
      <c r="F28" s="128">
        <v>10</v>
      </c>
      <c r="G28" s="132"/>
      <c r="H28" s="132"/>
      <c r="I28" s="8"/>
      <c r="J28"/>
      <c r="K28"/>
      <c r="L28"/>
      <c r="M28"/>
      <c r="N28"/>
      <c r="O28"/>
      <c r="P28"/>
      <c r="Q28"/>
      <c r="R28"/>
    </row>
    <row r="29" spans="1:18" s="2" customFormat="1" ht="21" customHeight="1" x14ac:dyDescent="0.2">
      <c r="A29" s="13">
        <v>20</v>
      </c>
      <c r="B29" s="129"/>
      <c r="C29" s="129"/>
      <c r="D29" s="4"/>
      <c r="F29" s="128"/>
      <c r="G29" s="133"/>
      <c r="H29" s="133"/>
      <c r="I29" s="7"/>
      <c r="J29"/>
      <c r="K29"/>
      <c r="L29"/>
      <c r="M29"/>
      <c r="N29"/>
      <c r="O29"/>
      <c r="P29"/>
      <c r="Q29"/>
      <c r="R29"/>
    </row>
    <row r="30" spans="1:18" s="2" customFormat="1" ht="21" customHeight="1" x14ac:dyDescent="0.2">
      <c r="A30" s="13">
        <v>21</v>
      </c>
      <c r="B30" s="129"/>
      <c r="C30" s="129"/>
      <c r="D30" s="4"/>
      <c r="F30" s="128">
        <v>11</v>
      </c>
      <c r="G30" s="132"/>
      <c r="H30" s="132"/>
      <c r="I30" s="8"/>
      <c r="J30"/>
      <c r="K30"/>
      <c r="L30"/>
      <c r="M30"/>
      <c r="N30"/>
      <c r="O30"/>
      <c r="P30"/>
      <c r="Q30"/>
      <c r="R30"/>
    </row>
    <row r="31" spans="1:18" s="2" customFormat="1" ht="21" customHeight="1" x14ac:dyDescent="0.2">
      <c r="A31" s="13">
        <v>22</v>
      </c>
      <c r="B31" s="129"/>
      <c r="C31" s="129"/>
      <c r="D31" s="4"/>
      <c r="F31" s="128"/>
      <c r="G31" s="133"/>
      <c r="H31" s="133"/>
      <c r="I31" s="7"/>
      <c r="J31"/>
      <c r="K31"/>
      <c r="L31"/>
      <c r="M31"/>
      <c r="N31"/>
      <c r="O31"/>
      <c r="P31"/>
      <c r="Q31"/>
      <c r="R31"/>
    </row>
    <row r="32" spans="1:18" ht="21" customHeight="1" x14ac:dyDescent="0.2">
      <c r="A32" s="13">
        <v>23</v>
      </c>
      <c r="B32" s="129"/>
      <c r="C32" s="129"/>
      <c r="D32" s="4"/>
      <c r="F32" s="128">
        <v>12</v>
      </c>
      <c r="G32" s="132"/>
      <c r="H32" s="132"/>
      <c r="I32" s="8"/>
      <c r="J32"/>
      <c r="K32"/>
      <c r="L32"/>
      <c r="M32"/>
      <c r="N32"/>
      <c r="O32"/>
      <c r="P32"/>
      <c r="Q32"/>
      <c r="R32"/>
    </row>
    <row r="33" spans="1:18" ht="21" customHeight="1" x14ac:dyDescent="0.2">
      <c r="A33" s="13">
        <v>24</v>
      </c>
      <c r="B33" s="129"/>
      <c r="C33" s="129"/>
      <c r="D33" s="4"/>
      <c r="F33" s="128"/>
      <c r="G33" s="133"/>
      <c r="H33" s="133"/>
      <c r="I33" s="7"/>
      <c r="J33"/>
      <c r="K33"/>
      <c r="L33"/>
      <c r="M33"/>
      <c r="N33"/>
      <c r="O33"/>
      <c r="P33"/>
      <c r="Q33"/>
      <c r="R33"/>
    </row>
    <row r="34" spans="1:18" ht="21" customHeight="1" x14ac:dyDescent="0.2">
      <c r="A34" s="13">
        <v>25</v>
      </c>
      <c r="B34" s="129"/>
      <c r="C34" s="129"/>
      <c r="D34" s="4"/>
      <c r="F34" s="128">
        <v>13</v>
      </c>
      <c r="G34" s="132"/>
      <c r="H34" s="132"/>
      <c r="I34" s="8"/>
    </row>
    <row r="35" spans="1:18" ht="21" customHeight="1" x14ac:dyDescent="0.2">
      <c r="A35" s="13">
        <v>26</v>
      </c>
      <c r="B35" s="129"/>
      <c r="C35" s="129"/>
      <c r="D35" s="4"/>
      <c r="F35" s="128"/>
      <c r="G35" s="133"/>
      <c r="H35" s="133"/>
      <c r="I35" s="7"/>
    </row>
    <row r="36" spans="1:18" ht="21" customHeight="1" x14ac:dyDescent="0.2">
      <c r="A36" s="13">
        <v>27</v>
      </c>
      <c r="B36" s="129"/>
      <c r="C36" s="129"/>
      <c r="D36" s="4"/>
      <c r="F36" s="128">
        <v>14</v>
      </c>
      <c r="G36" s="132"/>
      <c r="H36" s="132"/>
      <c r="I36" s="8"/>
    </row>
    <row r="37" spans="1:18" ht="21" customHeight="1" x14ac:dyDescent="0.2">
      <c r="A37" s="13">
        <v>28</v>
      </c>
      <c r="B37" s="129"/>
      <c r="C37" s="129"/>
      <c r="D37" s="4"/>
      <c r="F37" s="128"/>
      <c r="G37" s="133"/>
      <c r="H37" s="133"/>
      <c r="I37" s="7"/>
    </row>
    <row r="38" spans="1:18" ht="21" customHeight="1" x14ac:dyDescent="0.2">
      <c r="A38" s="13">
        <v>29</v>
      </c>
      <c r="B38" s="129"/>
      <c r="C38" s="129"/>
      <c r="D38" s="4"/>
      <c r="F38" s="128">
        <v>15</v>
      </c>
      <c r="G38" s="132"/>
      <c r="H38" s="132"/>
      <c r="I38" s="8"/>
    </row>
    <row r="39" spans="1:18" ht="21" customHeight="1" thickBot="1" x14ac:dyDescent="0.25">
      <c r="A39" s="13">
        <v>30</v>
      </c>
      <c r="B39" s="129"/>
      <c r="C39" s="129"/>
      <c r="D39" s="4"/>
      <c r="F39" s="128"/>
      <c r="G39" s="141"/>
      <c r="H39" s="141"/>
      <c r="I39" s="9"/>
    </row>
    <row r="40" spans="1:18" ht="17.149999999999999" customHeight="1" thickBot="1" x14ac:dyDescent="0.25">
      <c r="A40" s="14" t="s">
        <v>7</v>
      </c>
      <c r="B40" s="139">
        <f>COUNTA(B10:C39)</f>
        <v>0</v>
      </c>
      <c r="C40" s="140"/>
      <c r="D40" s="17" t="s">
        <v>10</v>
      </c>
      <c r="F40" s="14" t="s">
        <v>7</v>
      </c>
      <c r="G40" s="139">
        <f>COUNTA(G10:H39)/2</f>
        <v>0</v>
      </c>
      <c r="H40" s="140"/>
      <c r="I40" s="17" t="s">
        <v>9</v>
      </c>
    </row>
  </sheetData>
  <mergeCells count="88">
    <mergeCell ref="C4:I4"/>
    <mergeCell ref="A7:D8"/>
    <mergeCell ref="F7:I8"/>
    <mergeCell ref="C5:I5"/>
    <mergeCell ref="A5:B5"/>
    <mergeCell ref="B27:C27"/>
    <mergeCell ref="B30:C30"/>
    <mergeCell ref="B31:C31"/>
    <mergeCell ref="B29:C29"/>
    <mergeCell ref="F20:F21"/>
    <mergeCell ref="B26:C26"/>
    <mergeCell ref="B28:C28"/>
    <mergeCell ref="F28:F29"/>
    <mergeCell ref="F26:F27"/>
    <mergeCell ref="F24:F25"/>
    <mergeCell ref="B21:C21"/>
    <mergeCell ref="G20:H20"/>
    <mergeCell ref="F14:F15"/>
    <mergeCell ref="F16:F17"/>
    <mergeCell ref="F18:F19"/>
    <mergeCell ref="G17:H17"/>
    <mergeCell ref="G14:H14"/>
    <mergeCell ref="G15:H15"/>
    <mergeCell ref="G16:H16"/>
    <mergeCell ref="G18:H18"/>
    <mergeCell ref="G19:H19"/>
    <mergeCell ref="G21:H21"/>
    <mergeCell ref="G22:H22"/>
    <mergeCell ref="G26:H26"/>
    <mergeCell ref="G25:H25"/>
    <mergeCell ref="G27:H27"/>
    <mergeCell ref="G29:H29"/>
    <mergeCell ref="G28:H28"/>
    <mergeCell ref="G23:H23"/>
    <mergeCell ref="G24:H24"/>
    <mergeCell ref="F22:F23"/>
    <mergeCell ref="B14:C14"/>
    <mergeCell ref="B15:C15"/>
    <mergeCell ref="B23:C23"/>
    <mergeCell ref="B24:C24"/>
    <mergeCell ref="B25:C25"/>
    <mergeCell ref="B18:C18"/>
    <mergeCell ref="B19:C19"/>
    <mergeCell ref="B16:C16"/>
    <mergeCell ref="B17:C17"/>
    <mergeCell ref="B20:C20"/>
    <mergeCell ref="B22:C22"/>
    <mergeCell ref="G40:H40"/>
    <mergeCell ref="G37:H37"/>
    <mergeCell ref="B32:C32"/>
    <mergeCell ref="B34:C34"/>
    <mergeCell ref="B33:C33"/>
    <mergeCell ref="B39:C39"/>
    <mergeCell ref="F38:F39"/>
    <mergeCell ref="B35:C35"/>
    <mergeCell ref="B36:C36"/>
    <mergeCell ref="B37:C37"/>
    <mergeCell ref="B38:C38"/>
    <mergeCell ref="F36:F37"/>
    <mergeCell ref="F34:F35"/>
    <mergeCell ref="B40:C40"/>
    <mergeCell ref="G38:H38"/>
    <mergeCell ref="G39:H39"/>
    <mergeCell ref="G36:H36"/>
    <mergeCell ref="G34:H34"/>
    <mergeCell ref="G35:H35"/>
    <mergeCell ref="F30:F31"/>
    <mergeCell ref="G30:H30"/>
    <mergeCell ref="G31:H31"/>
    <mergeCell ref="F32:F33"/>
    <mergeCell ref="G32:H32"/>
    <mergeCell ref="G33:H33"/>
    <mergeCell ref="A1:I2"/>
    <mergeCell ref="A3:B3"/>
    <mergeCell ref="A4:B4"/>
    <mergeCell ref="F12:F13"/>
    <mergeCell ref="B12:C12"/>
    <mergeCell ref="B13:C13"/>
    <mergeCell ref="G9:H9"/>
    <mergeCell ref="B10:C10"/>
    <mergeCell ref="B11:C11"/>
    <mergeCell ref="B9:C9"/>
    <mergeCell ref="G12:H12"/>
    <mergeCell ref="G13:H13"/>
    <mergeCell ref="G10:H10"/>
    <mergeCell ref="G11:H11"/>
    <mergeCell ref="F10:F11"/>
    <mergeCell ref="C3:I3"/>
  </mergeCells>
  <phoneticPr fontId="2"/>
  <printOptions horizontalCentered="1" verticalCentered="1"/>
  <pageMargins left="0.39370078740157483" right="0.39370078740157483" top="0.27" bottom="0.25" header="0.51181102362204722" footer="0.51181102362204722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集計表</vt:lpstr>
      <vt:lpstr>小学生男</vt:lpstr>
      <vt:lpstr>小学生女</vt:lpstr>
      <vt:lpstr>中学生男</vt:lpstr>
      <vt:lpstr>中学生女</vt:lpstr>
      <vt:lpstr>高校1男</vt:lpstr>
      <vt:lpstr>高1女</vt:lpstr>
      <vt:lpstr>高校2.3男</vt:lpstr>
      <vt:lpstr>高校2.3女</vt:lpstr>
      <vt:lpstr>高校1男!Print_Area</vt:lpstr>
      <vt:lpstr>中学生男!Print_Area</vt:lpstr>
    </vt:vector>
  </TitlesOfParts>
  <Company>国際スポーツ振興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長島　善康</dc:creator>
  <cp:lastModifiedBy>keiichiro fuji</cp:lastModifiedBy>
  <cp:lastPrinted>2025-11-28T00:49:29Z</cp:lastPrinted>
  <dcterms:created xsi:type="dcterms:W3CDTF">1999-10-16T06:28:58Z</dcterms:created>
  <dcterms:modified xsi:type="dcterms:W3CDTF">2026-10-07T04:26:59Z</dcterms:modified>
</cp:coreProperties>
</file>